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Sheet1!$A$6:$M$254</definedName>
    <definedName name="_xlnm.Print_Titles" localSheetId="0">Sheet1!$5:$6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<sst xmlns="http://schemas.openxmlformats.org/spreadsheetml/2006/main" count="1781" uniqueCount="595">
  <si>
    <t>附件2</t>
  </si>
  <si>
    <t>平昌县2024年公益性岗位安置就业困难人员岗位补贴发放公示名单(第六批)</t>
  </si>
  <si>
    <t>用人单位名称（盖章）：                                                                            填报时间：2025年1月13日</t>
  </si>
  <si>
    <t>序
号</t>
  </si>
  <si>
    <t>用人单位</t>
  </si>
  <si>
    <t>姓
名</t>
  </si>
  <si>
    <t>性
别</t>
  </si>
  <si>
    <t>年
龄</t>
  </si>
  <si>
    <t>身份证号码</t>
  </si>
  <si>
    <t>就业困难人员类别</t>
  </si>
  <si>
    <t>岗位名称</t>
  </si>
  <si>
    <t>当年合同签止时间</t>
  </si>
  <si>
    <t>2024年12月岗位补贴</t>
  </si>
  <si>
    <t>备注</t>
  </si>
  <si>
    <t>补贴月数</t>
  </si>
  <si>
    <t>补贴标准</t>
  </si>
  <si>
    <t>补贴总额（元）</t>
  </si>
  <si>
    <t>平昌县综合行政执法局</t>
  </si>
  <si>
    <t>蔡春梅</t>
  </si>
  <si>
    <t>女</t>
  </si>
  <si>
    <t>513723********0023</t>
  </si>
  <si>
    <t>大龄人员</t>
  </si>
  <si>
    <t>市场协管</t>
  </si>
  <si>
    <t>2024.01.01-2024.12.31</t>
  </si>
  <si>
    <t>晏红梅</t>
  </si>
  <si>
    <t>513028********0049</t>
  </si>
  <si>
    <t>连续失业一年以上人员、大龄人员</t>
  </si>
  <si>
    <t>段兴明</t>
  </si>
  <si>
    <t>男</t>
  </si>
  <si>
    <t>513028********8718</t>
  </si>
  <si>
    <t>低收入家庭人员</t>
  </si>
  <si>
    <t>丁照能</t>
  </si>
  <si>
    <t>513723********0438</t>
  </si>
  <si>
    <t>周春梅</t>
  </si>
  <si>
    <t>513028********5186</t>
  </si>
  <si>
    <t>李正芬</t>
  </si>
  <si>
    <t>513723********0163</t>
  </si>
  <si>
    <t>杜敏</t>
  </si>
  <si>
    <t>513723********0164</t>
  </si>
  <si>
    <t>钟添连</t>
  </si>
  <si>
    <t>441622********3727</t>
  </si>
  <si>
    <t>贺学军</t>
  </si>
  <si>
    <t>513028********2713</t>
  </si>
  <si>
    <t>其他失业人员</t>
  </si>
  <si>
    <t>林霞</t>
  </si>
  <si>
    <t>513723********004X</t>
  </si>
  <si>
    <t>杜银英</t>
  </si>
  <si>
    <t>511923********3707</t>
  </si>
  <si>
    <t>王艳</t>
  </si>
  <si>
    <t>513723********7784</t>
  </si>
  <si>
    <t>陈和</t>
  </si>
  <si>
    <t>513723********0071</t>
  </si>
  <si>
    <t>刘小琳</t>
  </si>
  <si>
    <t>513723********2442</t>
  </si>
  <si>
    <t>陈红江</t>
  </si>
  <si>
    <t>513723********8442</t>
  </si>
  <si>
    <t>郑秀芳</t>
  </si>
  <si>
    <t>513723********2104</t>
  </si>
  <si>
    <t>李红</t>
  </si>
  <si>
    <t>513723********3205</t>
  </si>
  <si>
    <t>杜超</t>
  </si>
  <si>
    <t>511923********0413</t>
  </si>
  <si>
    <t>冯秋菊</t>
  </si>
  <si>
    <t>513723********9843</t>
  </si>
  <si>
    <t>张燕</t>
  </si>
  <si>
    <t>513723********4944</t>
  </si>
  <si>
    <t>杜昆明</t>
  </si>
  <si>
    <t>513723********5817</t>
  </si>
  <si>
    <t>周明才</t>
  </si>
  <si>
    <t>513028********0052</t>
  </si>
  <si>
    <t>王红英</t>
  </si>
  <si>
    <t>513723********0166</t>
  </si>
  <si>
    <t>向兰</t>
  </si>
  <si>
    <t>511923********6205</t>
  </si>
  <si>
    <t>黄梅</t>
  </si>
  <si>
    <t>513723********0260</t>
  </si>
  <si>
    <t>孙忠</t>
  </si>
  <si>
    <t>513723********6651</t>
  </si>
  <si>
    <t>杜小龙</t>
  </si>
  <si>
    <t>513723********015X</t>
  </si>
  <si>
    <t>王小琼</t>
  </si>
  <si>
    <t>513721********0328</t>
  </si>
  <si>
    <t>张文翠</t>
  </si>
  <si>
    <t>513028********4861</t>
  </si>
  <si>
    <t>冯惠</t>
  </si>
  <si>
    <t>513723********0028</t>
  </si>
  <si>
    <t>大龄人员，二次安置</t>
  </si>
  <si>
    <t>马婷</t>
  </si>
  <si>
    <t>513028********3348</t>
  </si>
  <si>
    <t>程霞</t>
  </si>
  <si>
    <t>513723********7905</t>
  </si>
  <si>
    <t>刘红英</t>
  </si>
  <si>
    <t>511923********026X</t>
  </si>
  <si>
    <t>邹小娟</t>
  </si>
  <si>
    <t>513723********3847</t>
  </si>
  <si>
    <t>张娟</t>
  </si>
  <si>
    <t>513723********4987</t>
  </si>
  <si>
    <t>刘崇位</t>
  </si>
  <si>
    <t>513723********0013</t>
  </si>
  <si>
    <t>胡桂兰</t>
  </si>
  <si>
    <t>511923********6202</t>
  </si>
  <si>
    <t>周中华</t>
  </si>
  <si>
    <t>511923********3696</t>
  </si>
  <si>
    <t>冯涛</t>
  </si>
  <si>
    <t>511923********0063</t>
  </si>
  <si>
    <t>2024.06.01-2024.12.31</t>
  </si>
  <si>
    <t>王凤兰</t>
  </si>
  <si>
    <t>511923********0028</t>
  </si>
  <si>
    <t>杜江兰</t>
  </si>
  <si>
    <t>513028********0760</t>
  </si>
  <si>
    <t>李晓燕</t>
  </si>
  <si>
    <t>513723********9122</t>
  </si>
  <si>
    <t>苟益铭</t>
  </si>
  <si>
    <t>513723********8719</t>
  </si>
  <si>
    <t>罗文发</t>
  </si>
  <si>
    <t>56</t>
  </si>
  <si>
    <t>513723********9193</t>
  </si>
  <si>
    <t>2024.07.01-2024.12.31</t>
  </si>
  <si>
    <t>张芳</t>
  </si>
  <si>
    <t>513028********4980</t>
  </si>
  <si>
    <t>大龄人员 二次安置</t>
  </si>
  <si>
    <t>2024.09.01-2024.12.31</t>
  </si>
  <si>
    <t>杜军昌</t>
  </si>
  <si>
    <t>511923********6658</t>
  </si>
  <si>
    <t>赵莉莉</t>
  </si>
  <si>
    <t>513723********1120</t>
  </si>
  <si>
    <t>蔡双华</t>
  </si>
  <si>
    <t>513723********2606</t>
  </si>
  <si>
    <t>2024.11.01-2024.12.31</t>
  </si>
  <si>
    <t>王红梅</t>
  </si>
  <si>
    <t>513028********0045</t>
  </si>
  <si>
    <t>陈春芳</t>
  </si>
  <si>
    <t>513723********7528</t>
  </si>
  <si>
    <t>王晓红</t>
  </si>
  <si>
    <t>513022********1404</t>
  </si>
  <si>
    <t>平昌县就业服务管理局</t>
  </si>
  <si>
    <t>刘玉容</t>
  </si>
  <si>
    <t>513723********2603</t>
  </si>
  <si>
    <t>就业服务</t>
  </si>
  <si>
    <t>1970</t>
  </si>
  <si>
    <t>平昌县社会保险事业管理局</t>
  </si>
  <si>
    <t>陈希</t>
  </si>
  <si>
    <t>513723********0070</t>
  </si>
  <si>
    <t>低收入家庭</t>
  </si>
  <si>
    <t>劳动保障协理</t>
  </si>
  <si>
    <t>王琪钧</t>
  </si>
  <si>
    <t>513723********001X</t>
  </si>
  <si>
    <t>徐立琼</t>
  </si>
  <si>
    <t>513723********6661</t>
  </si>
  <si>
    <t>平昌县人民政府江口街道办事处</t>
  </si>
  <si>
    <t>何英</t>
  </si>
  <si>
    <t>513723********0326</t>
  </si>
  <si>
    <t>保洁</t>
  </si>
  <si>
    <t>沈知兰</t>
  </si>
  <si>
    <t>513028********5423</t>
  </si>
  <si>
    <t>杜容</t>
  </si>
  <si>
    <t>513028********0287</t>
  </si>
  <si>
    <t>苏拉</t>
  </si>
  <si>
    <t>513723********8041</t>
  </si>
  <si>
    <t>李晓清</t>
  </si>
  <si>
    <t>511923********372X</t>
  </si>
  <si>
    <t>纪秀芳</t>
  </si>
  <si>
    <t>513027********0204</t>
  </si>
  <si>
    <t>陈志明</t>
  </si>
  <si>
    <t>513028********1231</t>
  </si>
  <si>
    <t>连续失业一年以上人员</t>
  </si>
  <si>
    <t>511923********3702</t>
  </si>
  <si>
    <t>赵秀兰</t>
  </si>
  <si>
    <t>513028********4800</t>
  </si>
  <si>
    <t>袁克建</t>
  </si>
  <si>
    <t>51</t>
  </si>
  <si>
    <t>513028********0751</t>
  </si>
  <si>
    <t>杜会</t>
  </si>
  <si>
    <t>513028********3700</t>
  </si>
  <si>
    <t>平昌县供销合作社联合社</t>
  </si>
  <si>
    <t>鲜丽琼</t>
  </si>
  <si>
    <t>50</t>
  </si>
  <si>
    <t>513028********0061</t>
  </si>
  <si>
    <t>便民服务</t>
  </si>
  <si>
    <t>2024.01.01-2024.11.30</t>
  </si>
  <si>
    <t>平昌县人民政府同州街道办事处</t>
  </si>
  <si>
    <t>刘银山</t>
  </si>
  <si>
    <t>513723********0056</t>
  </si>
  <si>
    <t>王心琼</t>
  </si>
  <si>
    <t>513028********5844</t>
  </si>
  <si>
    <t>朱文慧</t>
  </si>
  <si>
    <t>喻杰</t>
  </si>
  <si>
    <t>513028********0257</t>
  </si>
  <si>
    <t>张建华</t>
  </si>
  <si>
    <t>513028********0442</t>
  </si>
  <si>
    <t>牟春华</t>
  </si>
  <si>
    <t>513028********0268</t>
  </si>
  <si>
    <t>邓尚英</t>
  </si>
  <si>
    <t>513723********7286</t>
  </si>
  <si>
    <t>张运德</t>
  </si>
  <si>
    <t>513028********001X</t>
  </si>
  <si>
    <t xml:space="preserve">   大龄人员</t>
  </si>
  <si>
    <t>陈晓梅</t>
  </si>
  <si>
    <t>513028********4441</t>
  </si>
  <si>
    <t>吴胜</t>
  </si>
  <si>
    <t>513723********0177</t>
  </si>
  <si>
    <t>向勇均</t>
  </si>
  <si>
    <t>513028********3335</t>
  </si>
  <si>
    <t>刘少兵</t>
  </si>
  <si>
    <t>513028********5819</t>
  </si>
  <si>
    <t>陈菊华</t>
  </si>
  <si>
    <t>513028********8988</t>
  </si>
  <si>
    <t>冯更生</t>
  </si>
  <si>
    <t>513028********3334</t>
  </si>
  <si>
    <t>杜永东</t>
  </si>
  <si>
    <t>52</t>
  </si>
  <si>
    <t>513028********0031</t>
  </si>
  <si>
    <t>王宁</t>
  </si>
  <si>
    <t>41</t>
  </si>
  <si>
    <t>513723********0049</t>
  </si>
  <si>
    <t>郑文兰</t>
  </si>
  <si>
    <t>513723********3562</t>
  </si>
  <si>
    <t>白权安</t>
  </si>
  <si>
    <t>513028********8150</t>
  </si>
  <si>
    <t>庞健康</t>
  </si>
  <si>
    <t>513028********3370</t>
  </si>
  <si>
    <t>苟玉英</t>
  </si>
  <si>
    <t>513723********9820</t>
  </si>
  <si>
    <t>易兵</t>
  </si>
  <si>
    <t>513028********3555</t>
  </si>
  <si>
    <t>大龄人员、残疾人员</t>
  </si>
  <si>
    <t>肖述琼</t>
  </si>
  <si>
    <t>513723********0066</t>
  </si>
  <si>
    <t>杜小英</t>
  </si>
  <si>
    <t>513723********3846</t>
  </si>
  <si>
    <t>何平</t>
  </si>
  <si>
    <t>513028********4191</t>
  </si>
  <si>
    <t>王莉娟</t>
  </si>
  <si>
    <t>513028********8848</t>
  </si>
  <si>
    <t>李朝明</t>
  </si>
  <si>
    <t>李晓红</t>
  </si>
  <si>
    <t>513028********0022</t>
  </si>
  <si>
    <t>李光大</t>
  </si>
  <si>
    <t>513028********8678</t>
  </si>
  <si>
    <t>唐 静</t>
  </si>
  <si>
    <t>513028********0043</t>
  </si>
  <si>
    <t>陈忠平</t>
  </si>
  <si>
    <t>513028********0895</t>
  </si>
  <si>
    <t>岳丽</t>
  </si>
  <si>
    <t>48</t>
  </si>
  <si>
    <t>513028********0047</t>
  </si>
  <si>
    <t>秦晓琼</t>
  </si>
  <si>
    <t>513723********7400</t>
  </si>
  <si>
    <t>杜蓉</t>
  </si>
  <si>
    <t>513723********0760</t>
  </si>
  <si>
    <t>周泽勇</t>
  </si>
  <si>
    <t>吴华琼</t>
  </si>
  <si>
    <t>45</t>
  </si>
  <si>
    <t>513723********8444</t>
  </si>
  <si>
    <t>张利</t>
  </si>
  <si>
    <t>42</t>
  </si>
  <si>
    <t>513723********4945</t>
  </si>
  <si>
    <t>鲁华英</t>
  </si>
  <si>
    <t>513028********208X</t>
  </si>
  <si>
    <t>杨秀琼</t>
  </si>
  <si>
    <t>513723********0920</t>
  </si>
  <si>
    <t>邓杰</t>
  </si>
  <si>
    <t>513723********0022</t>
  </si>
  <si>
    <t>杨田</t>
  </si>
  <si>
    <t>513723********0011</t>
  </si>
  <si>
    <t>王红琼</t>
  </si>
  <si>
    <t>513723********5823</t>
  </si>
  <si>
    <t>成丽</t>
  </si>
  <si>
    <t>430721********6446</t>
  </si>
  <si>
    <t>张俊</t>
  </si>
  <si>
    <t>511923********3724</t>
  </si>
  <si>
    <t>马付华</t>
  </si>
  <si>
    <t>513028********0630</t>
  </si>
  <si>
    <t>治安巡防</t>
  </si>
  <si>
    <t>陈芳芳</t>
  </si>
  <si>
    <t>513028********0165</t>
  </si>
  <si>
    <t>孙大春</t>
  </si>
  <si>
    <t>513723********0019</t>
  </si>
  <si>
    <t>杜璐萍</t>
  </si>
  <si>
    <t>513028********0422</t>
  </si>
  <si>
    <t>陈伦</t>
  </si>
  <si>
    <t>513723********0255</t>
  </si>
  <si>
    <t>任丽华</t>
  </si>
  <si>
    <t>513723********0041</t>
  </si>
  <si>
    <t>黃素青</t>
  </si>
  <si>
    <t>511923********0122</t>
  </si>
  <si>
    <t>何芳</t>
  </si>
  <si>
    <t>513001********1046</t>
  </si>
  <si>
    <t>张小丽</t>
  </si>
  <si>
    <t>513723********582X</t>
  </si>
  <si>
    <t>何建华</t>
  </si>
  <si>
    <t>513721********7241</t>
  </si>
  <si>
    <t>低收入人员</t>
  </si>
  <si>
    <t>史金枚</t>
  </si>
  <si>
    <t>431021********3547</t>
  </si>
  <si>
    <t>连续失业一年</t>
  </si>
  <si>
    <t>程强</t>
  </si>
  <si>
    <t>513723********7896</t>
  </si>
  <si>
    <t>张洪喜</t>
  </si>
  <si>
    <t>513028********3698</t>
  </si>
  <si>
    <t>王秘</t>
  </si>
  <si>
    <t>513028********8844</t>
  </si>
  <si>
    <t>2024.12.01-2024.12.31</t>
  </si>
  <si>
    <t>李秋兰</t>
  </si>
  <si>
    <t>513028********9126</t>
  </si>
  <si>
    <t>邓玉玲</t>
  </si>
  <si>
    <t>47</t>
  </si>
  <si>
    <t>513028********5401</t>
  </si>
  <si>
    <t>周容</t>
  </si>
  <si>
    <t>37</t>
  </si>
  <si>
    <t>513723********3987</t>
  </si>
  <si>
    <t>王清华</t>
  </si>
  <si>
    <t>513028********0057</t>
  </si>
  <si>
    <t>刘人瑜</t>
  </si>
  <si>
    <t>513723********0156</t>
  </si>
  <si>
    <t>邓莉华</t>
  </si>
  <si>
    <t>513028********9225</t>
  </si>
  <si>
    <t>吴元于</t>
  </si>
  <si>
    <t>511923********5820</t>
  </si>
  <si>
    <t>蒲艳娇</t>
  </si>
  <si>
    <t>44</t>
  </si>
  <si>
    <t>513723********002X</t>
  </si>
  <si>
    <t>何文章</t>
  </si>
  <si>
    <t>513028********6952</t>
  </si>
  <si>
    <t>巨波</t>
  </si>
  <si>
    <t>513723********0036</t>
  </si>
  <si>
    <t>罗娟</t>
  </si>
  <si>
    <t>513723********7520</t>
  </si>
  <si>
    <t>张淑梅</t>
  </si>
  <si>
    <t>李中芳</t>
  </si>
  <si>
    <t>513027********0042</t>
  </si>
  <si>
    <t>罗远明</t>
  </si>
  <si>
    <t>59</t>
  </si>
  <si>
    <t>513028********1417</t>
  </si>
  <si>
    <t>杨先勇</t>
  </si>
  <si>
    <t>57</t>
  </si>
  <si>
    <t>513028********5395</t>
  </si>
  <si>
    <t>王红菊</t>
  </si>
  <si>
    <t>35</t>
  </si>
  <si>
    <t>511923********8163</t>
  </si>
  <si>
    <t>李正中</t>
  </si>
  <si>
    <t>53</t>
  </si>
  <si>
    <t>513028********041X</t>
  </si>
  <si>
    <t>梁路春</t>
  </si>
  <si>
    <t>30</t>
  </si>
  <si>
    <t>511902********2440</t>
  </si>
  <si>
    <t>向春梅</t>
  </si>
  <si>
    <t>513028********1845</t>
  </si>
  <si>
    <t>周延武</t>
  </si>
  <si>
    <t>513028********0436</t>
  </si>
  <si>
    <t>文开权</t>
  </si>
  <si>
    <t>513723********0411</t>
  </si>
  <si>
    <t>李静</t>
  </si>
  <si>
    <t>513028********4946</t>
  </si>
  <si>
    <t>文光林</t>
  </si>
  <si>
    <t>513028********0434</t>
  </si>
  <si>
    <t>周卫</t>
  </si>
  <si>
    <t>513723********0450</t>
  </si>
  <si>
    <t>513028********0420</t>
  </si>
  <si>
    <t>张永红</t>
  </si>
  <si>
    <t>513723********0426</t>
  </si>
  <si>
    <t>杜述华</t>
  </si>
  <si>
    <t>513723********0448</t>
  </si>
  <si>
    <t>罗贞艳</t>
  </si>
  <si>
    <t>522426********624X</t>
  </si>
  <si>
    <t>孙秀华</t>
  </si>
  <si>
    <t>513028********0425</t>
  </si>
  <si>
    <t>董超琼</t>
  </si>
  <si>
    <t>513723********4965</t>
  </si>
  <si>
    <t>付梅</t>
  </si>
  <si>
    <t>513723********0423</t>
  </si>
  <si>
    <t>魏清梅</t>
  </si>
  <si>
    <t>513723********4949</t>
  </si>
  <si>
    <t>张天禹</t>
  </si>
  <si>
    <t>513028********4955</t>
  </si>
  <si>
    <t>易柯玲</t>
  </si>
  <si>
    <t>511923********042X</t>
  </si>
  <si>
    <t>杜开孝</t>
  </si>
  <si>
    <t>513028********0259</t>
  </si>
  <si>
    <t>杨志安</t>
  </si>
  <si>
    <t>513028********0253</t>
  </si>
  <si>
    <t>赵凤英</t>
  </si>
  <si>
    <t>许靖</t>
  </si>
  <si>
    <t>512927********4549</t>
  </si>
  <si>
    <t>2024.01.01-2024.03.31</t>
  </si>
  <si>
    <t>平昌县行政审批和数据局</t>
  </si>
  <si>
    <t>张梅成</t>
  </si>
  <si>
    <t>513723********6520</t>
  </si>
  <si>
    <t>杨娟</t>
  </si>
  <si>
    <t>513723********028X</t>
  </si>
  <si>
    <t>平昌县不动产登记中心</t>
  </si>
  <si>
    <t>蒋涛</t>
  </si>
  <si>
    <t>511923********0414</t>
  </si>
  <si>
    <t>残疾人员</t>
  </si>
  <si>
    <t>平昌县公安局</t>
  </si>
  <si>
    <t>涂晓霞</t>
  </si>
  <si>
    <t>513723********1960</t>
  </si>
  <si>
    <t>戒毒协管</t>
  </si>
  <si>
    <t>袁玲玉</t>
  </si>
  <si>
    <t>513723********0422</t>
  </si>
  <si>
    <t>罗桂容</t>
  </si>
  <si>
    <t>511923********5845</t>
  </si>
  <si>
    <t>张银</t>
  </si>
  <si>
    <t>511923********5406</t>
  </si>
  <si>
    <t>王海均</t>
  </si>
  <si>
    <t>513028********3550</t>
  </si>
  <si>
    <t>朱虹</t>
  </si>
  <si>
    <t>513723********5183</t>
  </si>
  <si>
    <t>平昌县光荣院</t>
  </si>
  <si>
    <t>刘海</t>
  </si>
  <si>
    <t>513723********6378</t>
  </si>
  <si>
    <t>低收入家庭成员</t>
  </si>
  <si>
    <t>托老服务</t>
  </si>
  <si>
    <t>王桢</t>
  </si>
  <si>
    <t>513723********3989</t>
  </si>
  <si>
    <t>平昌县佛头山文化产业园管理委员会</t>
  </si>
  <si>
    <t>杜春兰</t>
  </si>
  <si>
    <t>513723********0761</t>
  </si>
  <si>
    <t>巨丽琼</t>
  </si>
  <si>
    <t>513028********0260</t>
  </si>
  <si>
    <t>张括善</t>
  </si>
  <si>
    <t>513028********0051</t>
  </si>
  <si>
    <t>保安</t>
  </si>
  <si>
    <t>任  丽</t>
  </si>
  <si>
    <t>513723********6667</t>
  </si>
  <si>
    <t>孙明东</t>
  </si>
  <si>
    <t>513028********0039</t>
  </si>
  <si>
    <t>陈红梅</t>
  </si>
  <si>
    <t>513028********0468</t>
  </si>
  <si>
    <t>孙苇</t>
  </si>
  <si>
    <t>513028********0066</t>
  </si>
  <si>
    <t>牟伟华</t>
  </si>
  <si>
    <t>513028********0412</t>
  </si>
  <si>
    <t>彭渊</t>
  </si>
  <si>
    <t>513028********0017</t>
  </si>
  <si>
    <t>王宗彪</t>
  </si>
  <si>
    <t>513028********3557</t>
  </si>
  <si>
    <t>郑德忠</t>
  </si>
  <si>
    <t>513028********6215</t>
  </si>
  <si>
    <t>巨春芳</t>
  </si>
  <si>
    <t>513723********0424</t>
  </si>
  <si>
    <t>杨天琼</t>
  </si>
  <si>
    <t>513028********1846</t>
  </si>
  <si>
    <t>马述钦</t>
  </si>
  <si>
    <t>513028********0414</t>
  </si>
  <si>
    <t>李周英</t>
  </si>
  <si>
    <t>513028********0463</t>
  </si>
  <si>
    <t>黄守强</t>
  </si>
  <si>
    <t>511923********0491</t>
  </si>
  <si>
    <t>杨琼</t>
  </si>
  <si>
    <t>513028********638X</t>
  </si>
  <si>
    <t>平昌县金宝新区管理委员会</t>
  </si>
  <si>
    <t>严天平</t>
  </si>
  <si>
    <t>李先成</t>
  </si>
  <si>
    <t>513028********0439</t>
  </si>
  <si>
    <t>康  勇</t>
  </si>
  <si>
    <t>513028********0437</t>
  </si>
  <si>
    <t>何晓娟</t>
  </si>
  <si>
    <t>513723********0469</t>
  </si>
  <si>
    <t>苟军于</t>
  </si>
  <si>
    <t>513028********4795</t>
  </si>
  <si>
    <t>韩维仕</t>
  </si>
  <si>
    <t>513028********4936</t>
  </si>
  <si>
    <t>杜钊兵</t>
  </si>
  <si>
    <t>吴娟</t>
  </si>
  <si>
    <t>513723********9847</t>
  </si>
  <si>
    <t>张小芳</t>
  </si>
  <si>
    <t>513028********5405</t>
  </si>
  <si>
    <t>杜小明</t>
  </si>
  <si>
    <t>米本怀</t>
  </si>
  <si>
    <t>513723********3334</t>
  </si>
  <si>
    <t>李  春</t>
  </si>
  <si>
    <t>李  芳</t>
  </si>
  <si>
    <t>513723********0425</t>
  </si>
  <si>
    <t>平昌县白衣镇人民政府</t>
  </si>
  <si>
    <t>罗刚</t>
  </si>
  <si>
    <t>513723********3116</t>
  </si>
  <si>
    <t>场镇保洁服务</t>
  </si>
  <si>
    <t>潘政</t>
  </si>
  <si>
    <t>平昌县兰草镇人民政府</t>
  </si>
  <si>
    <t>杜久华</t>
  </si>
  <si>
    <t>颜章</t>
  </si>
  <si>
    <t>513028********4196</t>
  </si>
  <si>
    <t>平昌县信访局</t>
  </si>
  <si>
    <t>梁晓蓉</t>
  </si>
  <si>
    <t>513028********0924</t>
  </si>
  <si>
    <t>郭忠香</t>
  </si>
  <si>
    <t>513723********0024</t>
  </si>
  <si>
    <t>平昌县残疾人联合会</t>
  </si>
  <si>
    <t>鲜军</t>
  </si>
  <si>
    <t>511923********0538</t>
  </si>
  <si>
    <t>残疾人看护</t>
  </si>
  <si>
    <t>陈丽</t>
  </si>
  <si>
    <t>513025********2102</t>
  </si>
  <si>
    <t>张桂琼</t>
  </si>
  <si>
    <t>513723********6381</t>
  </si>
  <si>
    <t>何彰</t>
  </si>
  <si>
    <t>513723********0010</t>
  </si>
  <si>
    <t>张晓敏</t>
  </si>
  <si>
    <t>513723********6068</t>
  </si>
  <si>
    <t>文君华</t>
  </si>
  <si>
    <t>513723********2084</t>
  </si>
  <si>
    <t>残疾人</t>
  </si>
  <si>
    <t>平昌县英烈纪念管理局</t>
  </si>
  <si>
    <t>蒋素梅</t>
  </si>
  <si>
    <t>513028********6547</t>
  </si>
  <si>
    <t>秩序维护</t>
  </si>
  <si>
    <t>平昌县机关事业单位社会保险局</t>
  </si>
  <si>
    <t>刘一平</t>
  </si>
  <si>
    <t>513723********005X</t>
  </si>
  <si>
    <t>劳动保障协理员</t>
  </si>
  <si>
    <t>孙媛</t>
  </si>
  <si>
    <t>513723********0087</t>
  </si>
  <si>
    <t>平昌县驷马镇人民政府</t>
  </si>
  <si>
    <t>张军</t>
  </si>
  <si>
    <t>513028********3970</t>
  </si>
  <si>
    <t>苟国林</t>
  </si>
  <si>
    <t>513723********3864</t>
  </si>
  <si>
    <t>平昌县板庙镇人民政府</t>
  </si>
  <si>
    <t>冉小玲</t>
  </si>
  <si>
    <t>511923********6663</t>
  </si>
  <si>
    <t>平昌县岳家镇人民政府</t>
  </si>
  <si>
    <t>周玉林</t>
  </si>
  <si>
    <t>513723********3346</t>
  </si>
  <si>
    <t>保洁服务</t>
  </si>
  <si>
    <t>平昌县科技馆</t>
  </si>
  <si>
    <t>潘秀林</t>
  </si>
  <si>
    <t>513723********5547</t>
  </si>
  <si>
    <t>科技协理员</t>
  </si>
  <si>
    <t>平昌县得胜镇人民政府</t>
  </si>
  <si>
    <t>巨升</t>
  </si>
  <si>
    <t>513025********2392</t>
  </si>
  <si>
    <t>苟邦贵</t>
  </si>
  <si>
    <t xml:space="preserve"> </t>
  </si>
  <si>
    <t>陈永峰</t>
  </si>
  <si>
    <t>513028********8432</t>
  </si>
  <si>
    <t>平昌县民政局</t>
  </si>
  <si>
    <t>文本昊</t>
  </si>
  <si>
    <t>513723********0178</t>
  </si>
  <si>
    <t>托老托幼</t>
  </si>
  <si>
    <t>王晓丽</t>
  </si>
  <si>
    <t>511923********3705</t>
  </si>
  <si>
    <t>刘丽华</t>
  </si>
  <si>
    <t>513723********1102</t>
  </si>
  <si>
    <t>王菲</t>
  </si>
  <si>
    <t>513723********0067</t>
  </si>
  <si>
    <t>王鹏</t>
  </si>
  <si>
    <t>513723********0034</t>
  </si>
  <si>
    <t>社会救助</t>
  </si>
  <si>
    <t>刘美玲</t>
  </si>
  <si>
    <t>513723********2080</t>
  </si>
  <si>
    <t>张灵</t>
  </si>
  <si>
    <t>513723********5828</t>
  </si>
  <si>
    <t>李兰</t>
  </si>
  <si>
    <t>513028********818x</t>
  </si>
  <si>
    <t>唐珍</t>
  </si>
  <si>
    <t>513723********1701</t>
  </si>
  <si>
    <t>赵青莲</t>
  </si>
  <si>
    <t>513723********4984</t>
  </si>
  <si>
    <t>平昌县三十二梁镇人民政府</t>
  </si>
  <si>
    <t>赵小梅</t>
  </si>
  <si>
    <t>513723********6388</t>
  </si>
  <si>
    <t>平昌县土兴镇人民政府</t>
  </si>
  <si>
    <t>黄玉蓉</t>
  </si>
  <si>
    <t>513028********9707</t>
  </si>
  <si>
    <t>平昌县岩口镇人民政府</t>
  </si>
  <si>
    <t>李俊</t>
  </si>
  <si>
    <t>513723********7541</t>
  </si>
  <si>
    <t>中国共产党平昌县委宣传部</t>
  </si>
  <si>
    <t>张琼</t>
  </si>
  <si>
    <t>新时代文明实践中心秩序维护</t>
  </si>
  <si>
    <t>四川平昌经济开发区管理委员会</t>
  </si>
  <si>
    <t>白芬</t>
  </si>
  <si>
    <t>513723********7427</t>
  </si>
  <si>
    <t>平昌县图书馆</t>
  </si>
  <si>
    <t>杨翠德</t>
  </si>
  <si>
    <t>513721********4506</t>
  </si>
  <si>
    <t>平昌县笔山镇人民政府</t>
  </si>
  <si>
    <t>罗远</t>
  </si>
  <si>
    <t>513723********6852</t>
  </si>
  <si>
    <t>社区保洁</t>
  </si>
  <si>
    <t>2024.01.01--2024.12.31</t>
  </si>
  <si>
    <t>平昌县龙岗镇人民政府</t>
  </si>
  <si>
    <t>杜文</t>
  </si>
  <si>
    <t>513028********2095</t>
  </si>
  <si>
    <t>平昌县青云镇人民政府</t>
  </si>
  <si>
    <t>罗茂萍</t>
  </si>
  <si>
    <t>513723********5207</t>
  </si>
  <si>
    <t>平昌县泥龙镇人民政府</t>
  </si>
  <si>
    <t>张德菊</t>
  </si>
  <si>
    <t>513723********696X</t>
  </si>
  <si>
    <t>中国共产党平昌县委员会办公室</t>
  </si>
  <si>
    <t>朱红徽</t>
  </si>
  <si>
    <t>513723********6973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</si>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</sst>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_);[Red]\(0\)"/>
  </numFmts>
  <fonts count="40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8"/>
      <color theme="1"/>
      <name val="仿宋"/>
      <charset val="134"/>
    </font>
    <font>
      <b/>
      <sz val="10"/>
      <color theme="1"/>
      <name val="仿宋"/>
      <charset val="134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indexed="8"/>
      <name val="宋体"/>
      <charset val="134"/>
      <scheme val="major"/>
    </font>
    <font>
      <b/>
      <sz val="9"/>
      <color theme="1"/>
      <name val="仿宋"/>
      <charset val="134"/>
    </font>
    <font>
      <b/>
      <sz val="14"/>
      <color theme="1"/>
      <name val="仿宋"/>
      <charset val="134"/>
    </font>
    <font>
      <b/>
      <sz val="10"/>
      <color theme="1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rgb="FF33333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 shrinkToFit="1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shrinkToFit="1"/>
    </xf>
    <xf numFmtId="49" fontId="10" fillId="0" borderId="3" xfId="0" applyNumberFormat="1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11" fontId="11" fillId="0" borderId="3" xfId="0" applyNumberFormat="1" applyFont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/>
    </xf>
    <xf numFmtId="0" fontId="10" fillId="0" borderId="3" xfId="50" applyFont="1" applyFill="1" applyBorder="1" applyAlignment="1">
      <alignment horizontal="center" vertical="center" shrinkToFi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shrinkToFi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shrinkToFit="1"/>
    </xf>
    <xf numFmtId="0" fontId="12" fillId="0" borderId="3" xfId="0" applyNumberFormat="1" applyFont="1" applyFill="1" applyBorder="1" applyAlignment="1" applyProtection="1">
      <alignment horizontal="center" vertical="center" shrinkToFit="1"/>
    </xf>
    <xf numFmtId="0" fontId="12" fillId="0" borderId="3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1" fontId="3" fillId="0" borderId="3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0" fontId="10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>
      <alignment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" xfId="0" applyNumberFormat="1" applyFont="1" applyFill="1" applyBorder="1" applyAlignment="1" applyProtection="1">
      <alignment horizontal="center" vertical="center" shrinkToFit="1"/>
    </xf>
    <xf numFmtId="49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177" fontId="10" fillId="2" borderId="3" xfId="0" applyNumberFormat="1" applyFont="1" applyFill="1" applyBorder="1" applyAlignment="1">
      <alignment horizontal="center" vertical="center" wrapText="1"/>
    </xf>
    <xf numFmtId="177" fontId="10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 applyProtection="1">
      <alignment horizontal="center" vertical="center" wrapText="1" shrinkToFit="1"/>
    </xf>
    <xf numFmtId="0" fontId="10" fillId="2" borderId="3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176" fontId="10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 applyProtection="1">
      <alignment horizontal="center" vertical="center" shrinkToFit="1"/>
    </xf>
    <xf numFmtId="178" fontId="10" fillId="2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shrinkToFit="1"/>
    </xf>
    <xf numFmtId="0" fontId="3" fillId="2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2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49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shrinkToFit="1"/>
    </xf>
    <xf numFmtId="0" fontId="11" fillId="2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NumberFormat="1" applyFont="1" applyFill="1" applyBorder="1" applyAlignment="1">
      <alignment horizontal="center" vertical="center" wrapText="1" shrinkToFit="1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3" xfId="52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justify" vertical="center"/>
    </xf>
    <xf numFmtId="0" fontId="3" fillId="2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horizontal="center" vertical="center" wrapText="1" shrinkToFit="1"/>
    </xf>
    <xf numFmtId="49" fontId="10" fillId="0" borderId="3" xfId="52" applyNumberFormat="1" applyFont="1" applyFill="1" applyBorder="1" applyAlignment="1">
      <alignment horizontal="center" vertical="center"/>
    </xf>
    <xf numFmtId="0" fontId="10" fillId="0" borderId="3" xfId="53" applyNumberFormat="1" applyFont="1" applyFill="1" applyBorder="1" applyAlignment="1">
      <alignment horizontal="center" vertical="center" wrapText="1"/>
    </xf>
    <xf numFmtId="0" fontId="3" fillId="0" borderId="3" xfId="54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/>
    </xf>
    <xf numFmtId="11" fontId="2" fillId="0" borderId="3" xfId="0" applyNumberFormat="1" applyFont="1" applyBorder="1" applyAlignment="1">
      <alignment horizontal="center" vertical="center" shrinkToFit="1"/>
    </xf>
    <xf numFmtId="0" fontId="0" fillId="0" borderId="3" xfId="0" applyNumberFormat="1" applyBorder="1">
      <alignment vertical="center"/>
    </xf>
    <xf numFmtId="0" fontId="5" fillId="0" borderId="3" xfId="0" applyNumberFormat="1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4" xfId="50"/>
    <cellStyle name="常规 19" xfId="51"/>
    <cellStyle name="常规 2" xfId="52"/>
    <cellStyle name="常规 3" xfId="53"/>
    <cellStyle name="常规 4" xfId="54"/>
    <cellStyle name="常规 5" xfId="55"/>
    <cellStyle name="常规 6" xfId="56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4"/>
  <sheetViews>
    <sheetView tabSelected="1" workbookViewId="0">
      <selection activeCell="F20" sqref="F20"/>
    </sheetView>
  </sheetViews>
  <sheetFormatPr defaultColWidth="9" defaultRowHeight="13.5"/>
  <cols>
    <col min="1" max="1" width="3.36666666666667" style="6" customWidth="1"/>
    <col min="2" max="2" width="26.375" style="6" customWidth="1"/>
    <col min="3" max="3" width="7.75" style="6" customWidth="1"/>
    <col min="4" max="4" width="3.36666666666667" style="6" customWidth="1"/>
    <col min="5" max="5" width="5.125" style="6" customWidth="1"/>
    <col min="6" max="6" width="18.25" style="6" customWidth="1"/>
    <col min="7" max="7" width="18.925" style="6" customWidth="1"/>
    <col min="8" max="8" width="14.75" style="6" customWidth="1"/>
    <col min="9" max="9" width="20" style="6" customWidth="1"/>
    <col min="10" max="10" width="5.11666666666667" style="7" customWidth="1"/>
    <col min="11" max="11" width="6.81666666666667" style="7" customWidth="1"/>
    <col min="12" max="12" width="9.61666666666667" style="7" customWidth="1"/>
    <col min="13" max="13" width="7.625" style="6" customWidth="1"/>
    <col min="14" max="16384" width="9" style="6"/>
  </cols>
  <sheetData>
    <row r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44"/>
      <c r="K1" s="44"/>
      <c r="L1" s="44"/>
      <c r="M1" s="8"/>
    </row>
    <row r="2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ht="21" customHeight="1" spans="1:13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45"/>
      <c r="K4" s="45"/>
      <c r="L4" s="45"/>
      <c r="M4" s="10"/>
    </row>
    <row r="5" ht="24" customHeight="1" spans="1:13">
      <c r="A5" s="11" t="s">
        <v>3</v>
      </c>
      <c r="B5" s="11" t="s">
        <v>4</v>
      </c>
      <c r="C5" s="11" t="s">
        <v>5</v>
      </c>
      <c r="D5" s="11" t="s">
        <v>6</v>
      </c>
      <c r="E5" s="12" t="s">
        <v>7</v>
      </c>
      <c r="F5" s="13" t="s">
        <v>8</v>
      </c>
      <c r="G5" s="14" t="s">
        <v>9</v>
      </c>
      <c r="H5" s="13" t="s">
        <v>10</v>
      </c>
      <c r="I5" s="11" t="s">
        <v>11</v>
      </c>
      <c r="J5" s="46" t="s">
        <v>12</v>
      </c>
      <c r="K5" s="46"/>
      <c r="L5" s="46"/>
      <c r="M5" s="47" t="s">
        <v>13</v>
      </c>
    </row>
    <row r="6" ht="23" customHeight="1" spans="1:13">
      <c r="A6" s="15"/>
      <c r="B6" s="15"/>
      <c r="C6" s="15"/>
      <c r="D6" s="15"/>
      <c r="E6" s="16"/>
      <c r="F6" s="17"/>
      <c r="G6" s="18"/>
      <c r="H6" s="17"/>
      <c r="I6" s="15"/>
      <c r="J6" s="15" t="s">
        <v>14</v>
      </c>
      <c r="K6" s="15" t="s">
        <v>15</v>
      </c>
      <c r="L6" s="15" t="s">
        <v>16</v>
      </c>
      <c r="M6" s="48"/>
    </row>
    <row r="7" s="1" customFormat="1" ht="18" customHeight="1" spans="1:13">
      <c r="A7" s="19">
        <v>1</v>
      </c>
      <c r="B7" s="20" t="s">
        <v>17</v>
      </c>
      <c r="C7" s="21" t="s">
        <v>18</v>
      </c>
      <c r="D7" s="22" t="s">
        <v>19</v>
      </c>
      <c r="E7" s="19">
        <v>49</v>
      </c>
      <c r="F7" s="22" t="s">
        <v>20</v>
      </c>
      <c r="G7" s="23" t="s">
        <v>21</v>
      </c>
      <c r="H7" s="24" t="s">
        <v>22</v>
      </c>
      <c r="I7" s="49" t="s">
        <v>23</v>
      </c>
      <c r="J7" s="50">
        <v>1</v>
      </c>
      <c r="K7" s="51">
        <v>1970</v>
      </c>
      <c r="L7" s="52">
        <f>J7*K7</f>
        <v>1970</v>
      </c>
      <c r="M7" s="39"/>
    </row>
    <row r="8" s="1" customFormat="1" ht="18" customHeight="1" spans="1:13">
      <c r="A8" s="19">
        <v>2</v>
      </c>
      <c r="B8" s="20" t="s">
        <v>17</v>
      </c>
      <c r="C8" s="21" t="s">
        <v>24</v>
      </c>
      <c r="D8" s="25" t="s">
        <v>19</v>
      </c>
      <c r="E8" s="19">
        <v>48</v>
      </c>
      <c r="F8" s="22" t="s">
        <v>25</v>
      </c>
      <c r="G8" s="26" t="s">
        <v>26</v>
      </c>
      <c r="H8" s="24" t="s">
        <v>22</v>
      </c>
      <c r="I8" s="49" t="s">
        <v>23</v>
      </c>
      <c r="J8" s="50">
        <v>1</v>
      </c>
      <c r="K8" s="51">
        <v>1970</v>
      </c>
      <c r="L8" s="52">
        <f>J8*K8</f>
        <v>1970</v>
      </c>
      <c r="M8" s="39"/>
    </row>
    <row r="9" s="1" customFormat="1" ht="18" customHeight="1" spans="1:13">
      <c r="A9" s="19">
        <v>3</v>
      </c>
      <c r="B9" s="20" t="s">
        <v>17</v>
      </c>
      <c r="C9" s="21" t="s">
        <v>27</v>
      </c>
      <c r="D9" s="27" t="s">
        <v>28</v>
      </c>
      <c r="E9" s="19">
        <v>50</v>
      </c>
      <c r="F9" s="22" t="s">
        <v>29</v>
      </c>
      <c r="G9" s="22" t="s">
        <v>30</v>
      </c>
      <c r="H9" s="24" t="s">
        <v>22</v>
      </c>
      <c r="I9" s="49" t="s">
        <v>23</v>
      </c>
      <c r="J9" s="50">
        <v>1</v>
      </c>
      <c r="K9" s="51">
        <v>1970</v>
      </c>
      <c r="L9" s="52">
        <f t="shared" ref="L9:L22" si="0">J9*K9</f>
        <v>1970</v>
      </c>
      <c r="M9" s="39"/>
    </row>
    <row r="10" s="1" customFormat="1" ht="18" customHeight="1" spans="1:13">
      <c r="A10" s="19">
        <v>4</v>
      </c>
      <c r="B10" s="20" t="s">
        <v>17</v>
      </c>
      <c r="C10" s="21" t="s">
        <v>31</v>
      </c>
      <c r="D10" s="27" t="s">
        <v>28</v>
      </c>
      <c r="E10" s="19">
        <v>36</v>
      </c>
      <c r="F10" s="22" t="s">
        <v>32</v>
      </c>
      <c r="G10" s="22" t="s">
        <v>30</v>
      </c>
      <c r="H10" s="24" t="s">
        <v>22</v>
      </c>
      <c r="I10" s="49" t="s">
        <v>23</v>
      </c>
      <c r="J10" s="50">
        <v>1</v>
      </c>
      <c r="K10" s="51">
        <v>1970</v>
      </c>
      <c r="L10" s="52">
        <f t="shared" si="0"/>
        <v>1970</v>
      </c>
      <c r="M10" s="39"/>
    </row>
    <row r="11" s="1" customFormat="1" ht="18" customHeight="1" spans="1:13">
      <c r="A11" s="19">
        <v>5</v>
      </c>
      <c r="B11" s="20" t="s">
        <v>17</v>
      </c>
      <c r="C11" s="21" t="s">
        <v>33</v>
      </c>
      <c r="D11" s="27" t="s">
        <v>19</v>
      </c>
      <c r="E11" s="19">
        <v>47</v>
      </c>
      <c r="F11" s="22" t="s">
        <v>34</v>
      </c>
      <c r="G11" s="22" t="s">
        <v>21</v>
      </c>
      <c r="H11" s="24" t="s">
        <v>22</v>
      </c>
      <c r="I11" s="49" t="s">
        <v>23</v>
      </c>
      <c r="J11" s="50">
        <v>1</v>
      </c>
      <c r="K11" s="51">
        <v>1970</v>
      </c>
      <c r="L11" s="52">
        <f t="shared" si="0"/>
        <v>1970</v>
      </c>
      <c r="M11" s="39"/>
    </row>
    <row r="12" s="1" customFormat="1" ht="18" customHeight="1" spans="1:13">
      <c r="A12" s="19">
        <v>6</v>
      </c>
      <c r="B12" s="20" t="s">
        <v>17</v>
      </c>
      <c r="C12" s="21" t="s">
        <v>35</v>
      </c>
      <c r="D12" s="27" t="s">
        <v>19</v>
      </c>
      <c r="E12" s="19">
        <v>43</v>
      </c>
      <c r="F12" s="22" t="s">
        <v>36</v>
      </c>
      <c r="G12" s="22" t="s">
        <v>21</v>
      </c>
      <c r="H12" s="24" t="s">
        <v>22</v>
      </c>
      <c r="I12" s="49" t="s">
        <v>23</v>
      </c>
      <c r="J12" s="50">
        <v>1</v>
      </c>
      <c r="K12" s="51">
        <v>1970</v>
      </c>
      <c r="L12" s="52">
        <f t="shared" si="0"/>
        <v>1970</v>
      </c>
      <c r="M12" s="39"/>
    </row>
    <row r="13" s="2" customFormat="1" ht="18" customHeight="1" spans="1:13">
      <c r="A13" s="19">
        <v>7</v>
      </c>
      <c r="B13" s="20" t="s">
        <v>17</v>
      </c>
      <c r="C13" s="21" t="s">
        <v>37</v>
      </c>
      <c r="D13" s="27" t="s">
        <v>19</v>
      </c>
      <c r="E13" s="19">
        <v>41</v>
      </c>
      <c r="F13" s="22" t="s">
        <v>38</v>
      </c>
      <c r="G13" s="22" t="s">
        <v>30</v>
      </c>
      <c r="H13" s="24" t="s">
        <v>22</v>
      </c>
      <c r="I13" s="49" t="s">
        <v>23</v>
      </c>
      <c r="J13" s="50">
        <v>1</v>
      </c>
      <c r="K13" s="51">
        <v>1970</v>
      </c>
      <c r="L13" s="52">
        <f t="shared" si="0"/>
        <v>1970</v>
      </c>
      <c r="M13" s="53"/>
    </row>
    <row r="14" s="3" customFormat="1" ht="18" customHeight="1" spans="1:13">
      <c r="A14" s="19">
        <v>8</v>
      </c>
      <c r="B14" s="20" t="s">
        <v>17</v>
      </c>
      <c r="C14" s="21" t="s">
        <v>39</v>
      </c>
      <c r="D14" s="27" t="s">
        <v>19</v>
      </c>
      <c r="E14" s="19">
        <v>43</v>
      </c>
      <c r="F14" s="22" t="s">
        <v>40</v>
      </c>
      <c r="G14" s="22" t="s">
        <v>21</v>
      </c>
      <c r="H14" s="24" t="s">
        <v>22</v>
      </c>
      <c r="I14" s="49" t="s">
        <v>23</v>
      </c>
      <c r="J14" s="50">
        <v>1</v>
      </c>
      <c r="K14" s="51">
        <v>1970</v>
      </c>
      <c r="L14" s="52">
        <f t="shared" si="0"/>
        <v>1970</v>
      </c>
      <c r="M14" s="54"/>
    </row>
    <row r="15" s="3" customFormat="1" ht="18" customHeight="1" spans="1:13">
      <c r="A15" s="19">
        <v>9</v>
      </c>
      <c r="B15" s="20" t="s">
        <v>17</v>
      </c>
      <c r="C15" s="22" t="s">
        <v>41</v>
      </c>
      <c r="D15" s="27" t="s">
        <v>28</v>
      </c>
      <c r="E15" s="19">
        <v>50</v>
      </c>
      <c r="F15" s="22" t="s">
        <v>42</v>
      </c>
      <c r="G15" s="22" t="s">
        <v>43</v>
      </c>
      <c r="H15" s="24" t="s">
        <v>22</v>
      </c>
      <c r="I15" s="49" t="s">
        <v>23</v>
      </c>
      <c r="J15" s="50">
        <v>1</v>
      </c>
      <c r="K15" s="51">
        <v>1970</v>
      </c>
      <c r="L15" s="52">
        <f t="shared" si="0"/>
        <v>1970</v>
      </c>
      <c r="M15" s="54"/>
    </row>
    <row r="16" s="3" customFormat="1" ht="18" customHeight="1" spans="1:13">
      <c r="A16" s="19">
        <v>10</v>
      </c>
      <c r="B16" s="20" t="s">
        <v>17</v>
      </c>
      <c r="C16" s="21" t="s">
        <v>44</v>
      </c>
      <c r="D16" s="28" t="s">
        <v>19</v>
      </c>
      <c r="E16" s="19">
        <v>35</v>
      </c>
      <c r="F16" s="28" t="s">
        <v>45</v>
      </c>
      <c r="G16" s="22" t="s">
        <v>30</v>
      </c>
      <c r="H16" s="24" t="s">
        <v>22</v>
      </c>
      <c r="I16" s="49" t="s">
        <v>23</v>
      </c>
      <c r="J16" s="50">
        <v>1</v>
      </c>
      <c r="K16" s="51">
        <v>1970</v>
      </c>
      <c r="L16" s="52">
        <f t="shared" si="0"/>
        <v>1970</v>
      </c>
      <c r="M16" s="54"/>
    </row>
    <row r="17" s="3" customFormat="1" ht="18" customHeight="1" spans="1:13">
      <c r="A17" s="19">
        <v>11</v>
      </c>
      <c r="B17" s="20" t="s">
        <v>17</v>
      </c>
      <c r="C17" s="29" t="s">
        <v>46</v>
      </c>
      <c r="D17" s="30" t="s">
        <v>19</v>
      </c>
      <c r="E17" s="19">
        <v>32</v>
      </c>
      <c r="F17" s="28" t="s">
        <v>47</v>
      </c>
      <c r="G17" s="22" t="s">
        <v>30</v>
      </c>
      <c r="H17" s="24" t="s">
        <v>22</v>
      </c>
      <c r="I17" s="49" t="s">
        <v>23</v>
      </c>
      <c r="J17" s="50">
        <v>1</v>
      </c>
      <c r="K17" s="51">
        <v>1970</v>
      </c>
      <c r="L17" s="52">
        <f t="shared" si="0"/>
        <v>1970</v>
      </c>
      <c r="M17" s="54"/>
    </row>
    <row r="18" s="3" customFormat="1" ht="18" customHeight="1" spans="1:13">
      <c r="A18" s="19">
        <v>12</v>
      </c>
      <c r="B18" s="20" t="s">
        <v>17</v>
      </c>
      <c r="C18" s="22" t="s">
        <v>48</v>
      </c>
      <c r="D18" s="22" t="s">
        <v>19</v>
      </c>
      <c r="E18" s="19">
        <v>40</v>
      </c>
      <c r="F18" s="22" t="s">
        <v>49</v>
      </c>
      <c r="G18" s="22" t="s">
        <v>30</v>
      </c>
      <c r="H18" s="24" t="s">
        <v>22</v>
      </c>
      <c r="I18" s="49" t="s">
        <v>23</v>
      </c>
      <c r="J18" s="50">
        <v>1</v>
      </c>
      <c r="K18" s="51">
        <v>1970</v>
      </c>
      <c r="L18" s="52">
        <f t="shared" si="0"/>
        <v>1970</v>
      </c>
      <c r="M18" s="54"/>
    </row>
    <row r="19" s="3" customFormat="1" ht="18" customHeight="1" spans="1:13">
      <c r="A19" s="19">
        <v>13</v>
      </c>
      <c r="B19" s="20" t="s">
        <v>17</v>
      </c>
      <c r="C19" s="22" t="s">
        <v>50</v>
      </c>
      <c r="D19" s="22" t="s">
        <v>28</v>
      </c>
      <c r="E19" s="19">
        <v>30</v>
      </c>
      <c r="F19" s="22" t="s">
        <v>51</v>
      </c>
      <c r="G19" s="22" t="s">
        <v>30</v>
      </c>
      <c r="H19" s="24" t="s">
        <v>22</v>
      </c>
      <c r="I19" s="49" t="s">
        <v>23</v>
      </c>
      <c r="J19" s="50">
        <v>1</v>
      </c>
      <c r="K19" s="51">
        <v>1970</v>
      </c>
      <c r="L19" s="52">
        <f t="shared" si="0"/>
        <v>1970</v>
      </c>
      <c r="M19" s="54"/>
    </row>
    <row r="20" s="3" customFormat="1" ht="18" customHeight="1" spans="1:13">
      <c r="A20" s="19">
        <v>14</v>
      </c>
      <c r="B20" s="20" t="s">
        <v>17</v>
      </c>
      <c r="C20" s="22" t="s">
        <v>52</v>
      </c>
      <c r="D20" s="22" t="s">
        <v>19</v>
      </c>
      <c r="E20" s="19">
        <v>36</v>
      </c>
      <c r="F20" s="22" t="s">
        <v>53</v>
      </c>
      <c r="G20" s="22" t="s">
        <v>30</v>
      </c>
      <c r="H20" s="24" t="s">
        <v>22</v>
      </c>
      <c r="I20" s="49" t="s">
        <v>23</v>
      </c>
      <c r="J20" s="50">
        <v>1</v>
      </c>
      <c r="K20" s="51">
        <v>1970</v>
      </c>
      <c r="L20" s="52">
        <f t="shared" si="0"/>
        <v>1970</v>
      </c>
      <c r="M20" s="54"/>
    </row>
    <row r="21" s="3" customFormat="1" ht="18" customHeight="1" spans="1:13">
      <c r="A21" s="19">
        <v>15</v>
      </c>
      <c r="B21" s="20" t="s">
        <v>17</v>
      </c>
      <c r="C21" s="22" t="s">
        <v>54</v>
      </c>
      <c r="D21" s="22" t="s">
        <v>19</v>
      </c>
      <c r="E21" s="19">
        <v>45</v>
      </c>
      <c r="F21" s="22" t="s">
        <v>55</v>
      </c>
      <c r="G21" s="22" t="s">
        <v>21</v>
      </c>
      <c r="H21" s="24" t="s">
        <v>22</v>
      </c>
      <c r="I21" s="49" t="s">
        <v>23</v>
      </c>
      <c r="J21" s="50">
        <v>1</v>
      </c>
      <c r="K21" s="51">
        <v>1970</v>
      </c>
      <c r="L21" s="52">
        <f t="shared" si="0"/>
        <v>1970</v>
      </c>
      <c r="M21" s="54"/>
    </row>
    <row r="22" s="3" customFormat="1" ht="18" customHeight="1" spans="1:13">
      <c r="A22" s="19">
        <v>16</v>
      </c>
      <c r="B22" s="20" t="s">
        <v>17</v>
      </c>
      <c r="C22" s="22" t="s">
        <v>56</v>
      </c>
      <c r="D22" s="22" t="s">
        <v>19</v>
      </c>
      <c r="E22" s="19">
        <v>45</v>
      </c>
      <c r="F22" s="22" t="s">
        <v>57</v>
      </c>
      <c r="G22" s="22" t="s">
        <v>21</v>
      </c>
      <c r="H22" s="24" t="s">
        <v>22</v>
      </c>
      <c r="I22" s="49" t="s">
        <v>23</v>
      </c>
      <c r="J22" s="50">
        <v>1</v>
      </c>
      <c r="K22" s="51">
        <v>1970</v>
      </c>
      <c r="L22" s="52">
        <f t="shared" si="0"/>
        <v>1970</v>
      </c>
      <c r="M22" s="54"/>
    </row>
    <row r="23" s="3" customFormat="1" ht="18" customHeight="1" spans="1:13">
      <c r="A23" s="19">
        <v>17</v>
      </c>
      <c r="B23" s="20" t="s">
        <v>17</v>
      </c>
      <c r="C23" s="22" t="s">
        <v>58</v>
      </c>
      <c r="D23" s="22" t="s">
        <v>19</v>
      </c>
      <c r="E23" s="19">
        <v>44</v>
      </c>
      <c r="F23" s="22" t="s">
        <v>59</v>
      </c>
      <c r="G23" s="22" t="s">
        <v>21</v>
      </c>
      <c r="H23" s="24" t="s">
        <v>22</v>
      </c>
      <c r="I23" s="49" t="s">
        <v>23</v>
      </c>
      <c r="J23" s="50">
        <v>1</v>
      </c>
      <c r="K23" s="51">
        <v>1970</v>
      </c>
      <c r="L23" s="52">
        <f t="shared" ref="L23:L31" si="1">J23*K23</f>
        <v>1970</v>
      </c>
      <c r="M23" s="54"/>
    </row>
    <row r="24" s="3" customFormat="1" ht="18" customHeight="1" spans="1:13">
      <c r="A24" s="19">
        <v>18</v>
      </c>
      <c r="B24" s="20" t="s">
        <v>17</v>
      </c>
      <c r="C24" s="22" t="s">
        <v>60</v>
      </c>
      <c r="D24" s="22" t="s">
        <v>28</v>
      </c>
      <c r="E24" s="19">
        <v>24</v>
      </c>
      <c r="F24" s="22" t="s">
        <v>61</v>
      </c>
      <c r="G24" s="22" t="s">
        <v>30</v>
      </c>
      <c r="H24" s="24" t="s">
        <v>22</v>
      </c>
      <c r="I24" s="49" t="s">
        <v>23</v>
      </c>
      <c r="J24" s="50">
        <v>1</v>
      </c>
      <c r="K24" s="51">
        <v>1970</v>
      </c>
      <c r="L24" s="52">
        <f t="shared" si="1"/>
        <v>1970</v>
      </c>
      <c r="M24" s="54"/>
    </row>
    <row r="25" s="3" customFormat="1" ht="18" customHeight="1" spans="1:13">
      <c r="A25" s="19">
        <v>19</v>
      </c>
      <c r="B25" s="20" t="s">
        <v>17</v>
      </c>
      <c r="C25" s="22" t="s">
        <v>62</v>
      </c>
      <c r="D25" s="22" t="s">
        <v>19</v>
      </c>
      <c r="E25" s="19">
        <v>31</v>
      </c>
      <c r="F25" s="22" t="s">
        <v>63</v>
      </c>
      <c r="G25" s="22" t="s">
        <v>30</v>
      </c>
      <c r="H25" s="24" t="s">
        <v>22</v>
      </c>
      <c r="I25" s="49" t="s">
        <v>23</v>
      </c>
      <c r="J25" s="50">
        <v>1</v>
      </c>
      <c r="K25" s="51">
        <v>1970</v>
      </c>
      <c r="L25" s="52">
        <f t="shared" si="1"/>
        <v>1970</v>
      </c>
      <c r="M25" s="54"/>
    </row>
    <row r="26" s="3" customFormat="1" ht="18" customHeight="1" spans="1:13">
      <c r="A26" s="19">
        <v>20</v>
      </c>
      <c r="B26" s="20" t="s">
        <v>17</v>
      </c>
      <c r="C26" s="22" t="s">
        <v>64</v>
      </c>
      <c r="D26" s="22" t="s">
        <v>19</v>
      </c>
      <c r="E26" s="19">
        <v>46</v>
      </c>
      <c r="F26" s="22" t="s">
        <v>65</v>
      </c>
      <c r="G26" s="22" t="s">
        <v>21</v>
      </c>
      <c r="H26" s="24" t="s">
        <v>22</v>
      </c>
      <c r="I26" s="49" t="s">
        <v>23</v>
      </c>
      <c r="J26" s="50">
        <v>1</v>
      </c>
      <c r="K26" s="51">
        <v>1970</v>
      </c>
      <c r="L26" s="52">
        <f t="shared" si="1"/>
        <v>1970</v>
      </c>
      <c r="M26" s="54"/>
    </row>
    <row r="27" s="3" customFormat="1" ht="18" customHeight="1" spans="1:13">
      <c r="A27" s="19">
        <v>21</v>
      </c>
      <c r="B27" s="20" t="s">
        <v>17</v>
      </c>
      <c r="C27" s="22" t="s">
        <v>66</v>
      </c>
      <c r="D27" s="22" t="s">
        <v>28</v>
      </c>
      <c r="E27" s="19">
        <v>47</v>
      </c>
      <c r="F27" s="22" t="s">
        <v>67</v>
      </c>
      <c r="G27" s="22" t="s">
        <v>30</v>
      </c>
      <c r="H27" s="24" t="s">
        <v>22</v>
      </c>
      <c r="I27" s="49" t="s">
        <v>23</v>
      </c>
      <c r="J27" s="50">
        <v>1</v>
      </c>
      <c r="K27" s="51">
        <v>1970</v>
      </c>
      <c r="L27" s="52">
        <f t="shared" si="1"/>
        <v>1970</v>
      </c>
      <c r="M27" s="54"/>
    </row>
    <row r="28" s="3" customFormat="1" ht="18" customHeight="1" spans="1:13">
      <c r="A28" s="19">
        <v>22</v>
      </c>
      <c r="B28" s="20" t="s">
        <v>17</v>
      </c>
      <c r="C28" s="22" t="s">
        <v>68</v>
      </c>
      <c r="D28" s="22" t="s">
        <v>28</v>
      </c>
      <c r="E28" s="19">
        <v>51</v>
      </c>
      <c r="F28" s="22" t="s">
        <v>69</v>
      </c>
      <c r="G28" s="22" t="s">
        <v>21</v>
      </c>
      <c r="H28" s="24" t="s">
        <v>22</v>
      </c>
      <c r="I28" s="49" t="s">
        <v>23</v>
      </c>
      <c r="J28" s="50">
        <v>1</v>
      </c>
      <c r="K28" s="51">
        <v>1970</v>
      </c>
      <c r="L28" s="52">
        <f t="shared" si="1"/>
        <v>1970</v>
      </c>
      <c r="M28" s="54"/>
    </row>
    <row r="29" s="3" customFormat="1" ht="18" customHeight="1" spans="1:13">
      <c r="A29" s="19">
        <v>23</v>
      </c>
      <c r="B29" s="20" t="s">
        <v>17</v>
      </c>
      <c r="C29" s="22" t="s">
        <v>70</v>
      </c>
      <c r="D29" s="22" t="s">
        <v>19</v>
      </c>
      <c r="E29" s="19">
        <v>48</v>
      </c>
      <c r="F29" s="22" t="s">
        <v>71</v>
      </c>
      <c r="G29" s="22" t="s">
        <v>21</v>
      </c>
      <c r="H29" s="24" t="s">
        <v>22</v>
      </c>
      <c r="I29" s="49" t="s">
        <v>23</v>
      </c>
      <c r="J29" s="50">
        <v>1</v>
      </c>
      <c r="K29" s="51">
        <v>1970</v>
      </c>
      <c r="L29" s="52">
        <f t="shared" si="1"/>
        <v>1970</v>
      </c>
      <c r="M29" s="54"/>
    </row>
    <row r="30" s="3" customFormat="1" ht="18" customHeight="1" spans="1:13">
      <c r="A30" s="19">
        <v>24</v>
      </c>
      <c r="B30" s="20" t="s">
        <v>17</v>
      </c>
      <c r="C30" s="22" t="s">
        <v>72</v>
      </c>
      <c r="D30" s="22" t="s">
        <v>19</v>
      </c>
      <c r="E30" s="19">
        <v>36</v>
      </c>
      <c r="F30" s="22" t="s">
        <v>73</v>
      </c>
      <c r="G30" s="22" t="s">
        <v>30</v>
      </c>
      <c r="H30" s="24" t="s">
        <v>22</v>
      </c>
      <c r="I30" s="49" t="s">
        <v>23</v>
      </c>
      <c r="J30" s="50">
        <v>1</v>
      </c>
      <c r="K30" s="51">
        <v>1970</v>
      </c>
      <c r="L30" s="52">
        <f t="shared" si="1"/>
        <v>1970</v>
      </c>
      <c r="M30" s="54"/>
    </row>
    <row r="31" s="3" customFormat="1" ht="18" customHeight="1" spans="1:13">
      <c r="A31" s="19">
        <v>25</v>
      </c>
      <c r="B31" s="20" t="s">
        <v>17</v>
      </c>
      <c r="C31" s="22" t="s">
        <v>74</v>
      </c>
      <c r="D31" s="22" t="s">
        <v>19</v>
      </c>
      <c r="E31" s="19">
        <v>33</v>
      </c>
      <c r="F31" s="22" t="s">
        <v>75</v>
      </c>
      <c r="G31" s="22" t="s">
        <v>30</v>
      </c>
      <c r="H31" s="24" t="s">
        <v>22</v>
      </c>
      <c r="I31" s="49" t="s">
        <v>23</v>
      </c>
      <c r="J31" s="50">
        <v>1</v>
      </c>
      <c r="K31" s="51">
        <v>1970</v>
      </c>
      <c r="L31" s="52">
        <f t="shared" ref="L31:L57" si="2">J31*K31</f>
        <v>1970</v>
      </c>
      <c r="M31" s="54"/>
    </row>
    <row r="32" s="3" customFormat="1" ht="18" customHeight="1" spans="1:13">
      <c r="A32" s="19">
        <v>26</v>
      </c>
      <c r="B32" s="20" t="s">
        <v>17</v>
      </c>
      <c r="C32" s="22" t="s">
        <v>76</v>
      </c>
      <c r="D32" s="22" t="s">
        <v>28</v>
      </c>
      <c r="E32" s="19">
        <v>47</v>
      </c>
      <c r="F32" s="22" t="s">
        <v>77</v>
      </c>
      <c r="G32" s="22" t="s">
        <v>30</v>
      </c>
      <c r="H32" s="24" t="s">
        <v>22</v>
      </c>
      <c r="I32" s="49" t="s">
        <v>23</v>
      </c>
      <c r="J32" s="50">
        <v>1</v>
      </c>
      <c r="K32" s="51">
        <v>1970</v>
      </c>
      <c r="L32" s="52">
        <f t="shared" si="2"/>
        <v>1970</v>
      </c>
      <c r="M32" s="54"/>
    </row>
    <row r="33" s="3" customFormat="1" ht="18" customHeight="1" spans="1:13">
      <c r="A33" s="19">
        <v>27</v>
      </c>
      <c r="B33" s="20" t="s">
        <v>17</v>
      </c>
      <c r="C33" s="22" t="s">
        <v>78</v>
      </c>
      <c r="D33" s="22" t="s">
        <v>28</v>
      </c>
      <c r="E33" s="19">
        <v>29</v>
      </c>
      <c r="F33" s="22" t="s">
        <v>79</v>
      </c>
      <c r="G33" s="22" t="s">
        <v>30</v>
      </c>
      <c r="H33" s="24" t="s">
        <v>22</v>
      </c>
      <c r="I33" s="49" t="s">
        <v>23</v>
      </c>
      <c r="J33" s="50">
        <v>1</v>
      </c>
      <c r="K33" s="51">
        <v>1970</v>
      </c>
      <c r="L33" s="52">
        <f t="shared" si="2"/>
        <v>1970</v>
      </c>
      <c r="M33" s="54"/>
    </row>
    <row r="34" s="3" customFormat="1" ht="18" customHeight="1" spans="1:13">
      <c r="A34" s="19">
        <v>28</v>
      </c>
      <c r="B34" s="20" t="s">
        <v>17</v>
      </c>
      <c r="C34" s="22" t="s">
        <v>80</v>
      </c>
      <c r="D34" s="22" t="s">
        <v>19</v>
      </c>
      <c r="E34" s="19">
        <v>43</v>
      </c>
      <c r="F34" s="22" t="s">
        <v>81</v>
      </c>
      <c r="G34" s="22" t="s">
        <v>21</v>
      </c>
      <c r="H34" s="24" t="s">
        <v>22</v>
      </c>
      <c r="I34" s="49" t="s">
        <v>23</v>
      </c>
      <c r="J34" s="50">
        <v>1</v>
      </c>
      <c r="K34" s="51">
        <v>1970</v>
      </c>
      <c r="L34" s="52">
        <f t="shared" si="2"/>
        <v>1970</v>
      </c>
      <c r="M34" s="54"/>
    </row>
    <row r="35" s="3" customFormat="1" ht="18" customHeight="1" spans="1:13">
      <c r="A35" s="19">
        <v>29</v>
      </c>
      <c r="B35" s="20" t="s">
        <v>17</v>
      </c>
      <c r="C35" s="22" t="s">
        <v>82</v>
      </c>
      <c r="D35" s="22" t="s">
        <v>19</v>
      </c>
      <c r="E35" s="19">
        <v>45</v>
      </c>
      <c r="F35" s="22" t="s">
        <v>83</v>
      </c>
      <c r="G35" s="22" t="s">
        <v>21</v>
      </c>
      <c r="H35" s="24" t="s">
        <v>22</v>
      </c>
      <c r="I35" s="49" t="s">
        <v>23</v>
      </c>
      <c r="J35" s="50">
        <v>1</v>
      </c>
      <c r="K35" s="51">
        <v>1970</v>
      </c>
      <c r="L35" s="52">
        <f t="shared" si="2"/>
        <v>1970</v>
      </c>
      <c r="M35" s="54"/>
    </row>
    <row r="36" s="3" customFormat="1" ht="18" customHeight="1" spans="1:13">
      <c r="A36" s="19">
        <v>30</v>
      </c>
      <c r="B36" s="20" t="s">
        <v>17</v>
      </c>
      <c r="C36" s="22" t="s">
        <v>84</v>
      </c>
      <c r="D36" s="22" t="s">
        <v>19</v>
      </c>
      <c r="E36" s="19">
        <v>46</v>
      </c>
      <c r="F36" s="22" t="s">
        <v>85</v>
      </c>
      <c r="G36" s="22" t="s">
        <v>86</v>
      </c>
      <c r="H36" s="24" t="s">
        <v>22</v>
      </c>
      <c r="I36" s="49" t="s">
        <v>23</v>
      </c>
      <c r="J36" s="50">
        <v>1</v>
      </c>
      <c r="K36" s="51">
        <v>1970</v>
      </c>
      <c r="L36" s="52">
        <f t="shared" si="2"/>
        <v>1970</v>
      </c>
      <c r="M36" s="54"/>
    </row>
    <row r="37" s="3" customFormat="1" ht="18" customHeight="1" spans="1:13">
      <c r="A37" s="19">
        <v>31</v>
      </c>
      <c r="B37" s="20" t="s">
        <v>17</v>
      </c>
      <c r="C37" s="22" t="s">
        <v>87</v>
      </c>
      <c r="D37" s="22" t="s">
        <v>19</v>
      </c>
      <c r="E37" s="19">
        <v>47</v>
      </c>
      <c r="F37" s="22" t="s">
        <v>88</v>
      </c>
      <c r="G37" s="22" t="s">
        <v>86</v>
      </c>
      <c r="H37" s="24" t="s">
        <v>22</v>
      </c>
      <c r="I37" s="49" t="s">
        <v>23</v>
      </c>
      <c r="J37" s="50">
        <v>1</v>
      </c>
      <c r="K37" s="51">
        <v>1970</v>
      </c>
      <c r="L37" s="52">
        <f t="shared" si="2"/>
        <v>1970</v>
      </c>
      <c r="M37" s="54"/>
    </row>
    <row r="38" s="3" customFormat="1" ht="18" customHeight="1" spans="1:13">
      <c r="A38" s="19">
        <v>32</v>
      </c>
      <c r="B38" s="20" t="s">
        <v>17</v>
      </c>
      <c r="C38" s="22" t="s">
        <v>89</v>
      </c>
      <c r="D38" s="22" t="s">
        <v>19</v>
      </c>
      <c r="E38" s="19">
        <v>44</v>
      </c>
      <c r="F38" s="22" t="s">
        <v>90</v>
      </c>
      <c r="G38" s="22" t="s">
        <v>21</v>
      </c>
      <c r="H38" s="24" t="s">
        <v>22</v>
      </c>
      <c r="I38" s="49" t="s">
        <v>23</v>
      </c>
      <c r="J38" s="50">
        <v>1</v>
      </c>
      <c r="K38" s="51">
        <v>1970</v>
      </c>
      <c r="L38" s="52">
        <f t="shared" si="2"/>
        <v>1970</v>
      </c>
      <c r="M38" s="54"/>
    </row>
    <row r="39" s="3" customFormat="1" ht="18" customHeight="1" spans="1:13">
      <c r="A39" s="19">
        <v>33</v>
      </c>
      <c r="B39" s="20" t="s">
        <v>17</v>
      </c>
      <c r="C39" s="22" t="s">
        <v>91</v>
      </c>
      <c r="D39" s="22" t="s">
        <v>19</v>
      </c>
      <c r="E39" s="19">
        <v>33</v>
      </c>
      <c r="F39" s="22" t="s">
        <v>92</v>
      </c>
      <c r="G39" s="22" t="s">
        <v>30</v>
      </c>
      <c r="H39" s="24" t="s">
        <v>22</v>
      </c>
      <c r="I39" s="49" t="s">
        <v>23</v>
      </c>
      <c r="J39" s="50">
        <v>1</v>
      </c>
      <c r="K39" s="51">
        <v>1970</v>
      </c>
      <c r="L39" s="52">
        <f t="shared" si="2"/>
        <v>1970</v>
      </c>
      <c r="M39" s="54"/>
    </row>
    <row r="40" s="3" customFormat="1" ht="18" customHeight="1" spans="1:13">
      <c r="A40" s="19">
        <v>34</v>
      </c>
      <c r="B40" s="20" t="s">
        <v>17</v>
      </c>
      <c r="C40" s="22" t="s">
        <v>93</v>
      </c>
      <c r="D40" s="22" t="s">
        <v>19</v>
      </c>
      <c r="E40" s="19">
        <v>43</v>
      </c>
      <c r="F40" s="22" t="s">
        <v>94</v>
      </c>
      <c r="G40" s="22" t="s">
        <v>86</v>
      </c>
      <c r="H40" s="24" t="s">
        <v>22</v>
      </c>
      <c r="I40" s="49" t="s">
        <v>23</v>
      </c>
      <c r="J40" s="50">
        <v>1</v>
      </c>
      <c r="K40" s="51">
        <v>1970</v>
      </c>
      <c r="L40" s="52">
        <f t="shared" si="2"/>
        <v>1970</v>
      </c>
      <c r="M40" s="54"/>
    </row>
    <row r="41" s="3" customFormat="1" ht="18" customHeight="1" spans="1:13">
      <c r="A41" s="19">
        <v>35</v>
      </c>
      <c r="B41" s="20" t="s">
        <v>17</v>
      </c>
      <c r="C41" s="27" t="s">
        <v>95</v>
      </c>
      <c r="D41" s="28" t="s">
        <v>19</v>
      </c>
      <c r="E41" s="19">
        <v>34</v>
      </c>
      <c r="F41" s="22" t="s">
        <v>96</v>
      </c>
      <c r="G41" s="22" t="s">
        <v>30</v>
      </c>
      <c r="H41" s="24" t="s">
        <v>22</v>
      </c>
      <c r="I41" s="49" t="s">
        <v>23</v>
      </c>
      <c r="J41" s="50">
        <v>1</v>
      </c>
      <c r="K41" s="51">
        <v>1970</v>
      </c>
      <c r="L41" s="52">
        <f t="shared" si="2"/>
        <v>1970</v>
      </c>
      <c r="M41" s="54"/>
    </row>
    <row r="42" s="3" customFormat="1" ht="18" customHeight="1" spans="1:13">
      <c r="A42" s="19">
        <v>36</v>
      </c>
      <c r="B42" s="20" t="s">
        <v>17</v>
      </c>
      <c r="C42" s="27" t="s">
        <v>97</v>
      </c>
      <c r="D42" s="25" t="s">
        <v>28</v>
      </c>
      <c r="E42" s="19">
        <v>25</v>
      </c>
      <c r="F42" s="22" t="s">
        <v>98</v>
      </c>
      <c r="G42" s="22" t="s">
        <v>30</v>
      </c>
      <c r="H42" s="24" t="s">
        <v>22</v>
      </c>
      <c r="I42" s="49" t="s">
        <v>23</v>
      </c>
      <c r="J42" s="50">
        <v>1</v>
      </c>
      <c r="K42" s="51">
        <v>1970</v>
      </c>
      <c r="L42" s="52">
        <f t="shared" si="2"/>
        <v>1970</v>
      </c>
      <c r="M42" s="54"/>
    </row>
    <row r="43" s="3" customFormat="1" ht="18" customHeight="1" spans="1:13">
      <c r="A43" s="19">
        <v>37</v>
      </c>
      <c r="B43" s="20" t="s">
        <v>17</v>
      </c>
      <c r="C43" s="27" t="s">
        <v>99</v>
      </c>
      <c r="D43" s="28" t="s">
        <v>19</v>
      </c>
      <c r="E43" s="19">
        <v>25</v>
      </c>
      <c r="F43" s="22" t="s">
        <v>100</v>
      </c>
      <c r="G43" s="22" t="s">
        <v>30</v>
      </c>
      <c r="H43" s="24" t="s">
        <v>22</v>
      </c>
      <c r="I43" s="49" t="s">
        <v>23</v>
      </c>
      <c r="J43" s="50">
        <v>1</v>
      </c>
      <c r="K43" s="51">
        <v>1970</v>
      </c>
      <c r="L43" s="52">
        <f t="shared" si="2"/>
        <v>1970</v>
      </c>
      <c r="M43" s="54"/>
    </row>
    <row r="44" s="3" customFormat="1" ht="18" customHeight="1" spans="1:13">
      <c r="A44" s="19">
        <v>38</v>
      </c>
      <c r="B44" s="20" t="s">
        <v>17</v>
      </c>
      <c r="C44" s="27" t="s">
        <v>101</v>
      </c>
      <c r="D44" s="25" t="s">
        <v>28</v>
      </c>
      <c r="E44" s="19">
        <v>51</v>
      </c>
      <c r="F44" s="22" t="s">
        <v>102</v>
      </c>
      <c r="G44" s="22" t="s">
        <v>21</v>
      </c>
      <c r="H44" s="24" t="s">
        <v>22</v>
      </c>
      <c r="I44" s="49" t="s">
        <v>23</v>
      </c>
      <c r="J44" s="50">
        <v>1</v>
      </c>
      <c r="K44" s="51">
        <v>1970</v>
      </c>
      <c r="L44" s="52">
        <f t="shared" si="2"/>
        <v>1970</v>
      </c>
      <c r="M44" s="54"/>
    </row>
    <row r="45" ht="18" customHeight="1" spans="1:13">
      <c r="A45" s="19">
        <v>39</v>
      </c>
      <c r="B45" s="20" t="s">
        <v>17</v>
      </c>
      <c r="C45" s="31" t="s">
        <v>103</v>
      </c>
      <c r="D45" s="31" t="s">
        <v>19</v>
      </c>
      <c r="E45" s="32">
        <v>45</v>
      </c>
      <c r="F45" s="33" t="s">
        <v>104</v>
      </c>
      <c r="G45" s="22" t="s">
        <v>21</v>
      </c>
      <c r="H45" s="24" t="s">
        <v>22</v>
      </c>
      <c r="I45" s="49" t="s">
        <v>105</v>
      </c>
      <c r="J45" s="50">
        <v>1</v>
      </c>
      <c r="K45" s="51">
        <v>1970</v>
      </c>
      <c r="L45" s="52">
        <f t="shared" si="2"/>
        <v>1970</v>
      </c>
      <c r="M45" s="54"/>
    </row>
    <row r="46" ht="18" customHeight="1" spans="1:13">
      <c r="A46" s="19">
        <v>40</v>
      </c>
      <c r="B46" s="20" t="s">
        <v>17</v>
      </c>
      <c r="C46" s="31" t="s">
        <v>106</v>
      </c>
      <c r="D46" s="31" t="s">
        <v>19</v>
      </c>
      <c r="E46" s="34">
        <v>45</v>
      </c>
      <c r="F46" s="33" t="s">
        <v>107</v>
      </c>
      <c r="G46" s="22" t="s">
        <v>21</v>
      </c>
      <c r="H46" s="24" t="s">
        <v>22</v>
      </c>
      <c r="I46" s="49" t="s">
        <v>105</v>
      </c>
      <c r="J46" s="50">
        <v>1</v>
      </c>
      <c r="K46" s="51">
        <v>1970</v>
      </c>
      <c r="L46" s="52">
        <f t="shared" si="2"/>
        <v>1970</v>
      </c>
      <c r="M46" s="54"/>
    </row>
    <row r="47" ht="18" customHeight="1" spans="1:13">
      <c r="A47" s="19">
        <v>41</v>
      </c>
      <c r="B47" s="20" t="s">
        <v>17</v>
      </c>
      <c r="C47" s="31" t="s">
        <v>108</v>
      </c>
      <c r="D47" s="31" t="s">
        <v>19</v>
      </c>
      <c r="E47" s="32">
        <v>44</v>
      </c>
      <c r="F47" s="33" t="s">
        <v>109</v>
      </c>
      <c r="G47" s="22" t="s">
        <v>21</v>
      </c>
      <c r="H47" s="24" t="s">
        <v>22</v>
      </c>
      <c r="I47" s="49" t="s">
        <v>105</v>
      </c>
      <c r="J47" s="50">
        <v>1</v>
      </c>
      <c r="K47" s="51">
        <v>1970</v>
      </c>
      <c r="L47" s="52">
        <f t="shared" si="2"/>
        <v>1970</v>
      </c>
      <c r="M47" s="54"/>
    </row>
    <row r="48" ht="18" customHeight="1" spans="1:13">
      <c r="A48" s="19">
        <v>42</v>
      </c>
      <c r="B48" s="20" t="s">
        <v>17</v>
      </c>
      <c r="C48" s="31" t="s">
        <v>110</v>
      </c>
      <c r="D48" s="31" t="s">
        <v>19</v>
      </c>
      <c r="E48" s="31">
        <v>41</v>
      </c>
      <c r="F48" s="33" t="s">
        <v>111</v>
      </c>
      <c r="G48" s="22" t="s">
        <v>21</v>
      </c>
      <c r="H48" s="24" t="s">
        <v>22</v>
      </c>
      <c r="I48" s="49" t="s">
        <v>105</v>
      </c>
      <c r="J48" s="50">
        <v>1</v>
      </c>
      <c r="K48" s="51">
        <v>1970</v>
      </c>
      <c r="L48" s="52">
        <f t="shared" si="2"/>
        <v>1970</v>
      </c>
      <c r="M48" s="54"/>
    </row>
    <row r="49" ht="18" customHeight="1" spans="1:13">
      <c r="A49" s="19">
        <v>43</v>
      </c>
      <c r="B49" s="20" t="s">
        <v>17</v>
      </c>
      <c r="C49" s="31" t="s">
        <v>112</v>
      </c>
      <c r="D49" s="31" t="s">
        <v>28</v>
      </c>
      <c r="E49" s="31">
        <v>32</v>
      </c>
      <c r="F49" s="33" t="s">
        <v>113</v>
      </c>
      <c r="G49" s="22" t="s">
        <v>30</v>
      </c>
      <c r="H49" s="24" t="s">
        <v>22</v>
      </c>
      <c r="I49" s="49" t="s">
        <v>105</v>
      </c>
      <c r="J49" s="50">
        <v>1</v>
      </c>
      <c r="K49" s="51">
        <v>1970</v>
      </c>
      <c r="L49" s="52">
        <f t="shared" si="2"/>
        <v>1970</v>
      </c>
      <c r="M49" s="54"/>
    </row>
    <row r="50" ht="18" customHeight="1" spans="1:13">
      <c r="A50" s="19">
        <v>44</v>
      </c>
      <c r="B50" s="20" t="s">
        <v>17</v>
      </c>
      <c r="C50" s="31" t="s">
        <v>114</v>
      </c>
      <c r="D50" s="31" t="s">
        <v>28</v>
      </c>
      <c r="E50" s="31" t="s">
        <v>115</v>
      </c>
      <c r="F50" s="33" t="s">
        <v>116</v>
      </c>
      <c r="G50" s="33" t="s">
        <v>86</v>
      </c>
      <c r="H50" s="24" t="s">
        <v>22</v>
      </c>
      <c r="I50" s="49" t="s">
        <v>117</v>
      </c>
      <c r="J50" s="50">
        <v>1</v>
      </c>
      <c r="K50" s="51">
        <v>1970</v>
      </c>
      <c r="L50" s="52">
        <f t="shared" si="2"/>
        <v>1970</v>
      </c>
      <c r="M50" s="54"/>
    </row>
    <row r="51" ht="18" customHeight="1" spans="1:13">
      <c r="A51" s="19">
        <v>45</v>
      </c>
      <c r="B51" s="20" t="s">
        <v>17</v>
      </c>
      <c r="C51" s="31" t="s">
        <v>118</v>
      </c>
      <c r="D51" s="31" t="s">
        <v>19</v>
      </c>
      <c r="E51" s="32">
        <v>45</v>
      </c>
      <c r="F51" s="33" t="s">
        <v>119</v>
      </c>
      <c r="G51" s="33" t="s">
        <v>120</v>
      </c>
      <c r="H51" s="24" t="s">
        <v>22</v>
      </c>
      <c r="I51" s="49" t="s">
        <v>121</v>
      </c>
      <c r="J51" s="50">
        <v>1</v>
      </c>
      <c r="K51" s="51">
        <v>1970</v>
      </c>
      <c r="L51" s="52">
        <f t="shared" si="2"/>
        <v>1970</v>
      </c>
      <c r="M51" s="54"/>
    </row>
    <row r="52" ht="18" customHeight="1" spans="1:13">
      <c r="A52" s="19">
        <v>46</v>
      </c>
      <c r="B52" s="20" t="s">
        <v>17</v>
      </c>
      <c r="C52" s="31" t="s">
        <v>122</v>
      </c>
      <c r="D52" s="31" t="s">
        <v>28</v>
      </c>
      <c r="E52" s="34">
        <v>26</v>
      </c>
      <c r="F52" s="33" t="s">
        <v>123</v>
      </c>
      <c r="G52" s="33" t="s">
        <v>30</v>
      </c>
      <c r="H52" s="24" t="s">
        <v>22</v>
      </c>
      <c r="I52" s="49" t="s">
        <v>121</v>
      </c>
      <c r="J52" s="50">
        <v>1</v>
      </c>
      <c r="K52" s="51">
        <v>1970</v>
      </c>
      <c r="L52" s="52">
        <f t="shared" si="2"/>
        <v>1970</v>
      </c>
      <c r="M52" s="54"/>
    </row>
    <row r="53" ht="18" customHeight="1" spans="1:13">
      <c r="A53" s="19">
        <v>47</v>
      </c>
      <c r="B53" s="20" t="s">
        <v>17</v>
      </c>
      <c r="C53" s="31" t="s">
        <v>124</v>
      </c>
      <c r="D53" s="31" t="s">
        <v>19</v>
      </c>
      <c r="E53" s="32">
        <v>40</v>
      </c>
      <c r="F53" s="33" t="s">
        <v>125</v>
      </c>
      <c r="G53" s="33" t="s">
        <v>21</v>
      </c>
      <c r="H53" s="24" t="s">
        <v>22</v>
      </c>
      <c r="I53" s="49" t="s">
        <v>121</v>
      </c>
      <c r="J53" s="50">
        <v>1</v>
      </c>
      <c r="K53" s="51">
        <v>1970</v>
      </c>
      <c r="L53" s="52">
        <f t="shared" si="2"/>
        <v>1970</v>
      </c>
      <c r="M53" s="54"/>
    </row>
    <row r="54" ht="18" customHeight="1" spans="1:13">
      <c r="A54" s="19">
        <v>48</v>
      </c>
      <c r="B54" s="20" t="s">
        <v>17</v>
      </c>
      <c r="C54" s="31" t="s">
        <v>126</v>
      </c>
      <c r="D54" s="31" t="s">
        <v>19</v>
      </c>
      <c r="E54" s="32">
        <v>41</v>
      </c>
      <c r="F54" s="22" t="s">
        <v>127</v>
      </c>
      <c r="G54" s="33" t="s">
        <v>21</v>
      </c>
      <c r="H54" s="24" t="s">
        <v>22</v>
      </c>
      <c r="I54" s="49" t="s">
        <v>128</v>
      </c>
      <c r="J54" s="50">
        <v>1</v>
      </c>
      <c r="K54" s="51">
        <v>1970</v>
      </c>
      <c r="L54" s="52">
        <f t="shared" si="2"/>
        <v>1970</v>
      </c>
      <c r="M54" s="54"/>
    </row>
    <row r="55" ht="18" customHeight="1" spans="1:13">
      <c r="A55" s="19">
        <v>49</v>
      </c>
      <c r="B55" s="20" t="s">
        <v>17</v>
      </c>
      <c r="C55" s="31" t="s">
        <v>129</v>
      </c>
      <c r="D55" s="31" t="s">
        <v>19</v>
      </c>
      <c r="E55" s="32">
        <v>46</v>
      </c>
      <c r="F55" s="22" t="s">
        <v>130</v>
      </c>
      <c r="G55" s="33" t="s">
        <v>21</v>
      </c>
      <c r="H55" s="24" t="s">
        <v>22</v>
      </c>
      <c r="I55" s="49" t="s">
        <v>128</v>
      </c>
      <c r="J55" s="50">
        <v>1</v>
      </c>
      <c r="K55" s="51">
        <v>1970</v>
      </c>
      <c r="L55" s="52">
        <f t="shared" si="2"/>
        <v>1970</v>
      </c>
      <c r="M55" s="54"/>
    </row>
    <row r="56" ht="18" customHeight="1" spans="1:13">
      <c r="A56" s="19">
        <v>50</v>
      </c>
      <c r="B56" s="20" t="s">
        <v>17</v>
      </c>
      <c r="C56" s="31" t="s">
        <v>131</v>
      </c>
      <c r="D56" s="31" t="s">
        <v>19</v>
      </c>
      <c r="E56" s="34">
        <v>45</v>
      </c>
      <c r="F56" s="22" t="s">
        <v>132</v>
      </c>
      <c r="G56" s="33" t="s">
        <v>21</v>
      </c>
      <c r="H56" s="24" t="s">
        <v>22</v>
      </c>
      <c r="I56" s="49" t="s">
        <v>128</v>
      </c>
      <c r="J56" s="50">
        <v>1</v>
      </c>
      <c r="K56" s="51">
        <v>1970</v>
      </c>
      <c r="L56" s="52">
        <f t="shared" si="2"/>
        <v>1970</v>
      </c>
      <c r="M56" s="54"/>
    </row>
    <row r="57" ht="18" customHeight="1" spans="1:13">
      <c r="A57" s="19">
        <v>51</v>
      </c>
      <c r="B57" s="20" t="s">
        <v>17</v>
      </c>
      <c r="C57" s="31" t="s">
        <v>133</v>
      </c>
      <c r="D57" s="31" t="s">
        <v>19</v>
      </c>
      <c r="E57" s="32">
        <v>31</v>
      </c>
      <c r="F57" s="22" t="s">
        <v>134</v>
      </c>
      <c r="G57" s="33" t="s">
        <v>30</v>
      </c>
      <c r="H57" s="24" t="s">
        <v>22</v>
      </c>
      <c r="I57" s="49" t="s">
        <v>128</v>
      </c>
      <c r="J57" s="50">
        <v>1</v>
      </c>
      <c r="K57" s="51">
        <v>1970</v>
      </c>
      <c r="L57" s="52">
        <f t="shared" si="2"/>
        <v>1970</v>
      </c>
      <c r="M57" s="54"/>
    </row>
    <row r="58" s="4" customFormat="1" ht="18" customHeight="1" spans="1:13">
      <c r="A58" s="19">
        <v>52</v>
      </c>
      <c r="B58" s="20" t="s">
        <v>135</v>
      </c>
      <c r="C58" s="35" t="s">
        <v>136</v>
      </c>
      <c r="D58" s="35" t="s">
        <v>19</v>
      </c>
      <c r="E58" s="35">
        <v>42</v>
      </c>
      <c r="F58" s="35" t="s">
        <v>137</v>
      </c>
      <c r="G58" s="35" t="s">
        <v>21</v>
      </c>
      <c r="H58" s="36" t="s">
        <v>138</v>
      </c>
      <c r="I58" s="55" t="s">
        <v>105</v>
      </c>
      <c r="J58" s="39">
        <v>1</v>
      </c>
      <c r="K58" s="55" t="s">
        <v>139</v>
      </c>
      <c r="L58" s="52">
        <v>1970</v>
      </c>
      <c r="M58" s="56"/>
    </row>
    <row r="59" ht="18" customHeight="1" spans="1:13">
      <c r="A59" s="19">
        <v>53</v>
      </c>
      <c r="B59" s="37" t="s">
        <v>140</v>
      </c>
      <c r="C59" s="38" t="s">
        <v>141</v>
      </c>
      <c r="D59" s="38" t="s">
        <v>28</v>
      </c>
      <c r="E59" s="38">
        <v>38</v>
      </c>
      <c r="F59" s="38" t="s">
        <v>142</v>
      </c>
      <c r="G59" s="38" t="s">
        <v>143</v>
      </c>
      <c r="H59" s="38" t="s">
        <v>144</v>
      </c>
      <c r="I59" s="57" t="s">
        <v>23</v>
      </c>
      <c r="J59" s="39">
        <v>3</v>
      </c>
      <c r="K59" s="39">
        <v>1970</v>
      </c>
      <c r="L59" s="52">
        <v>5910</v>
      </c>
      <c r="M59" s="58"/>
    </row>
    <row r="60" ht="18" customHeight="1" spans="1:13">
      <c r="A60" s="19">
        <v>54</v>
      </c>
      <c r="B60" s="37" t="s">
        <v>140</v>
      </c>
      <c r="C60" s="38" t="s">
        <v>145</v>
      </c>
      <c r="D60" s="38" t="s">
        <v>28</v>
      </c>
      <c r="E60" s="38">
        <v>28</v>
      </c>
      <c r="F60" s="38" t="s">
        <v>146</v>
      </c>
      <c r="G60" s="38" t="s">
        <v>143</v>
      </c>
      <c r="H60" s="38" t="s">
        <v>144</v>
      </c>
      <c r="I60" s="57" t="s">
        <v>23</v>
      </c>
      <c r="J60" s="39">
        <v>3</v>
      </c>
      <c r="K60" s="39">
        <v>1970</v>
      </c>
      <c r="L60" s="52">
        <v>5910</v>
      </c>
      <c r="M60" s="58"/>
    </row>
    <row r="61" ht="18" customHeight="1" spans="1:13">
      <c r="A61" s="19">
        <v>55</v>
      </c>
      <c r="B61" s="37" t="s">
        <v>140</v>
      </c>
      <c r="C61" s="39" t="s">
        <v>147</v>
      </c>
      <c r="D61" s="39" t="s">
        <v>19</v>
      </c>
      <c r="E61" s="38">
        <v>37</v>
      </c>
      <c r="F61" s="38" t="s">
        <v>148</v>
      </c>
      <c r="G61" s="38" t="s">
        <v>143</v>
      </c>
      <c r="H61" s="38" t="s">
        <v>144</v>
      </c>
      <c r="I61" s="57" t="s">
        <v>23</v>
      </c>
      <c r="J61" s="39">
        <v>3</v>
      </c>
      <c r="K61" s="39">
        <v>1970</v>
      </c>
      <c r="L61" s="52">
        <v>5910</v>
      </c>
      <c r="M61" s="58"/>
    </row>
    <row r="62" ht="18" customHeight="1" spans="1:13">
      <c r="A62" s="19">
        <v>56</v>
      </c>
      <c r="B62" s="37" t="s">
        <v>149</v>
      </c>
      <c r="C62" s="40" t="s">
        <v>150</v>
      </c>
      <c r="D62" s="40" t="s">
        <v>19</v>
      </c>
      <c r="E62" s="41">
        <v>41</v>
      </c>
      <c r="F62" s="42" t="s">
        <v>151</v>
      </c>
      <c r="G62" s="43" t="s">
        <v>21</v>
      </c>
      <c r="H62" s="43" t="s">
        <v>152</v>
      </c>
      <c r="I62" s="57" t="s">
        <v>23</v>
      </c>
      <c r="J62" s="43">
        <v>1</v>
      </c>
      <c r="K62" s="43">
        <v>1970</v>
      </c>
      <c r="L62" s="59">
        <f t="shared" ref="L62:L72" si="3">J62*K62</f>
        <v>1970</v>
      </c>
      <c r="M62" s="43"/>
    </row>
    <row r="63" ht="18" customHeight="1" spans="1:13">
      <c r="A63" s="19">
        <v>57</v>
      </c>
      <c r="B63" s="37" t="s">
        <v>149</v>
      </c>
      <c r="C63" s="40" t="s">
        <v>153</v>
      </c>
      <c r="D63" s="40" t="s">
        <v>19</v>
      </c>
      <c r="E63" s="41">
        <v>46</v>
      </c>
      <c r="F63" s="42" t="s">
        <v>154</v>
      </c>
      <c r="G63" s="43" t="s">
        <v>21</v>
      </c>
      <c r="H63" s="43" t="s">
        <v>152</v>
      </c>
      <c r="I63" s="57" t="s">
        <v>23</v>
      </c>
      <c r="J63" s="43">
        <v>1</v>
      </c>
      <c r="K63" s="43">
        <v>1970</v>
      </c>
      <c r="L63" s="59">
        <f t="shared" si="3"/>
        <v>1970</v>
      </c>
      <c r="M63" s="43"/>
    </row>
    <row r="64" ht="18" customHeight="1" spans="1:13">
      <c r="A64" s="19">
        <v>58</v>
      </c>
      <c r="B64" s="37" t="s">
        <v>149</v>
      </c>
      <c r="C64" s="40" t="s">
        <v>155</v>
      </c>
      <c r="D64" s="40" t="s">
        <v>19</v>
      </c>
      <c r="E64" s="41">
        <v>47</v>
      </c>
      <c r="F64" s="42" t="s">
        <v>156</v>
      </c>
      <c r="G64" s="43" t="s">
        <v>21</v>
      </c>
      <c r="H64" s="43" t="s">
        <v>152</v>
      </c>
      <c r="I64" s="57" t="s">
        <v>23</v>
      </c>
      <c r="J64" s="43">
        <v>1</v>
      </c>
      <c r="K64" s="43">
        <v>1970</v>
      </c>
      <c r="L64" s="59">
        <f t="shared" si="3"/>
        <v>1970</v>
      </c>
      <c r="M64" s="43"/>
    </row>
    <row r="65" ht="18" customHeight="1" spans="1:13">
      <c r="A65" s="19">
        <v>59</v>
      </c>
      <c r="B65" s="37" t="s">
        <v>149</v>
      </c>
      <c r="C65" s="40" t="s">
        <v>157</v>
      </c>
      <c r="D65" s="40" t="s">
        <v>19</v>
      </c>
      <c r="E65" s="41">
        <v>42</v>
      </c>
      <c r="F65" s="42" t="s">
        <v>158</v>
      </c>
      <c r="G65" s="43" t="s">
        <v>21</v>
      </c>
      <c r="H65" s="43" t="s">
        <v>152</v>
      </c>
      <c r="I65" s="57" t="s">
        <v>23</v>
      </c>
      <c r="J65" s="43">
        <v>1</v>
      </c>
      <c r="K65" s="43">
        <v>1970</v>
      </c>
      <c r="L65" s="59">
        <f t="shared" si="3"/>
        <v>1970</v>
      </c>
      <c r="M65" s="43"/>
    </row>
    <row r="66" ht="18" customHeight="1" spans="1:13">
      <c r="A66" s="19">
        <v>60</v>
      </c>
      <c r="B66" s="37" t="s">
        <v>149</v>
      </c>
      <c r="C66" s="40" t="s">
        <v>159</v>
      </c>
      <c r="D66" s="40" t="s">
        <v>19</v>
      </c>
      <c r="E66" s="41">
        <v>43</v>
      </c>
      <c r="F66" s="42" t="s">
        <v>160</v>
      </c>
      <c r="G66" s="43" t="s">
        <v>21</v>
      </c>
      <c r="H66" s="43" t="s">
        <v>152</v>
      </c>
      <c r="I66" s="57" t="s">
        <v>23</v>
      </c>
      <c r="J66" s="43">
        <v>1</v>
      </c>
      <c r="K66" s="43">
        <v>1970</v>
      </c>
      <c r="L66" s="59">
        <f t="shared" si="3"/>
        <v>1970</v>
      </c>
      <c r="M66" s="43"/>
    </row>
    <row r="67" ht="18" customHeight="1" spans="1:13">
      <c r="A67" s="19">
        <v>61</v>
      </c>
      <c r="B67" s="37" t="s">
        <v>149</v>
      </c>
      <c r="C67" s="40" t="s">
        <v>161</v>
      </c>
      <c r="D67" s="40" t="s">
        <v>19</v>
      </c>
      <c r="E67" s="41">
        <v>47</v>
      </c>
      <c r="F67" s="42" t="s">
        <v>162</v>
      </c>
      <c r="G67" s="43" t="s">
        <v>21</v>
      </c>
      <c r="H67" s="43" t="s">
        <v>152</v>
      </c>
      <c r="I67" s="57" t="s">
        <v>23</v>
      </c>
      <c r="J67" s="43">
        <v>1</v>
      </c>
      <c r="K67" s="43">
        <v>1970</v>
      </c>
      <c r="L67" s="59">
        <f t="shared" si="3"/>
        <v>1970</v>
      </c>
      <c r="M67" s="43"/>
    </row>
    <row r="68" ht="18" customHeight="1" spans="1:13">
      <c r="A68" s="19">
        <v>62</v>
      </c>
      <c r="B68" s="37" t="s">
        <v>149</v>
      </c>
      <c r="C68" s="40" t="s">
        <v>163</v>
      </c>
      <c r="D68" s="40" t="s">
        <v>28</v>
      </c>
      <c r="E68" s="41">
        <v>46</v>
      </c>
      <c r="F68" s="42" t="s">
        <v>164</v>
      </c>
      <c r="G68" s="60" t="s">
        <v>165</v>
      </c>
      <c r="H68" s="43" t="s">
        <v>152</v>
      </c>
      <c r="I68" s="57" t="s">
        <v>23</v>
      </c>
      <c r="J68" s="43">
        <v>1</v>
      </c>
      <c r="K68" s="43">
        <v>1970</v>
      </c>
      <c r="L68" s="59">
        <f t="shared" si="3"/>
        <v>1970</v>
      </c>
      <c r="M68" s="43"/>
    </row>
    <row r="69" ht="18" customHeight="1" spans="1:13">
      <c r="A69" s="19">
        <v>63</v>
      </c>
      <c r="B69" s="37" t="s">
        <v>149</v>
      </c>
      <c r="C69" s="61" t="s">
        <v>64</v>
      </c>
      <c r="D69" s="40" t="s">
        <v>19</v>
      </c>
      <c r="E69" s="41">
        <v>40</v>
      </c>
      <c r="F69" s="61" t="s">
        <v>166</v>
      </c>
      <c r="G69" s="43" t="s">
        <v>21</v>
      </c>
      <c r="H69" s="43" t="s">
        <v>152</v>
      </c>
      <c r="I69" s="57" t="s">
        <v>23</v>
      </c>
      <c r="J69" s="43">
        <v>1</v>
      </c>
      <c r="K69" s="43">
        <v>1970</v>
      </c>
      <c r="L69" s="59">
        <f t="shared" si="3"/>
        <v>1970</v>
      </c>
      <c r="M69" s="43"/>
    </row>
    <row r="70" ht="18" customHeight="1" spans="1:13">
      <c r="A70" s="19">
        <v>64</v>
      </c>
      <c r="B70" s="37" t="s">
        <v>149</v>
      </c>
      <c r="C70" s="61" t="s">
        <v>167</v>
      </c>
      <c r="D70" s="40" t="s">
        <v>19</v>
      </c>
      <c r="E70" s="41">
        <v>46</v>
      </c>
      <c r="F70" s="61" t="s">
        <v>168</v>
      </c>
      <c r="G70" s="43" t="s">
        <v>21</v>
      </c>
      <c r="H70" s="43" t="s">
        <v>152</v>
      </c>
      <c r="I70" s="57" t="s">
        <v>23</v>
      </c>
      <c r="J70" s="43">
        <v>1</v>
      </c>
      <c r="K70" s="43">
        <v>1970</v>
      </c>
      <c r="L70" s="59">
        <f t="shared" si="3"/>
        <v>1970</v>
      </c>
      <c r="M70" s="43"/>
    </row>
    <row r="71" ht="18" customHeight="1" spans="1:13">
      <c r="A71" s="19">
        <v>65</v>
      </c>
      <c r="B71" s="37" t="s">
        <v>149</v>
      </c>
      <c r="C71" s="61" t="s">
        <v>169</v>
      </c>
      <c r="D71" s="40" t="s">
        <v>28</v>
      </c>
      <c r="E71" s="62" t="s">
        <v>170</v>
      </c>
      <c r="F71" s="63" t="s">
        <v>171</v>
      </c>
      <c r="G71" s="43" t="s">
        <v>21</v>
      </c>
      <c r="H71" s="43" t="s">
        <v>152</v>
      </c>
      <c r="I71" s="57" t="s">
        <v>23</v>
      </c>
      <c r="J71" s="43">
        <v>1</v>
      </c>
      <c r="K71" s="43">
        <v>1970</v>
      </c>
      <c r="L71" s="59">
        <f t="shared" si="3"/>
        <v>1970</v>
      </c>
      <c r="M71" s="43"/>
    </row>
    <row r="72" ht="18" customHeight="1" spans="1:13">
      <c r="A72" s="19">
        <v>66</v>
      </c>
      <c r="B72" s="37" t="s">
        <v>149</v>
      </c>
      <c r="C72" s="61" t="s">
        <v>172</v>
      </c>
      <c r="D72" s="61" t="s">
        <v>19</v>
      </c>
      <c r="E72" s="61">
        <v>46</v>
      </c>
      <c r="F72" s="61" t="s">
        <v>173</v>
      </c>
      <c r="G72" s="43" t="s">
        <v>21</v>
      </c>
      <c r="H72" s="43" t="s">
        <v>152</v>
      </c>
      <c r="I72" s="42" t="s">
        <v>105</v>
      </c>
      <c r="J72" s="43">
        <v>1</v>
      </c>
      <c r="K72" s="43">
        <v>1970</v>
      </c>
      <c r="L72" s="59">
        <f t="shared" si="3"/>
        <v>1970</v>
      </c>
      <c r="M72" s="43"/>
    </row>
    <row r="73" ht="18" customHeight="1" spans="1:13">
      <c r="A73" s="19">
        <v>67</v>
      </c>
      <c r="B73" s="64" t="s">
        <v>174</v>
      </c>
      <c r="C73" s="65" t="s">
        <v>175</v>
      </c>
      <c r="D73" s="65" t="s">
        <v>19</v>
      </c>
      <c r="E73" s="66" t="s">
        <v>176</v>
      </c>
      <c r="F73" s="67" t="s">
        <v>177</v>
      </c>
      <c r="G73" s="67" t="s">
        <v>21</v>
      </c>
      <c r="H73" s="67" t="s">
        <v>178</v>
      </c>
      <c r="I73" s="65" t="s">
        <v>179</v>
      </c>
      <c r="J73" s="76">
        <v>3</v>
      </c>
      <c r="K73" s="65" t="s">
        <v>139</v>
      </c>
      <c r="L73" s="76">
        <v>5910</v>
      </c>
      <c r="M73" s="77"/>
    </row>
    <row r="74" ht="18" customHeight="1" spans="1:13">
      <c r="A74" s="19">
        <v>68</v>
      </c>
      <c r="B74" s="68" t="s">
        <v>180</v>
      </c>
      <c r="C74" s="29" t="s">
        <v>181</v>
      </c>
      <c r="D74" s="29" t="s">
        <v>28</v>
      </c>
      <c r="E74" s="20">
        <v>26</v>
      </c>
      <c r="F74" s="29" t="s">
        <v>182</v>
      </c>
      <c r="G74" s="69" t="s">
        <v>30</v>
      </c>
      <c r="H74" s="69" t="s">
        <v>152</v>
      </c>
      <c r="I74" s="57" t="s">
        <v>23</v>
      </c>
      <c r="J74" s="20">
        <v>1</v>
      </c>
      <c r="K74" s="20">
        <v>1970</v>
      </c>
      <c r="L74" s="78">
        <f t="shared" ref="L74:L129" si="4">J74*K74</f>
        <v>1970</v>
      </c>
      <c r="M74" s="20"/>
    </row>
    <row r="75" ht="18" customHeight="1" spans="1:13">
      <c r="A75" s="19">
        <v>69</v>
      </c>
      <c r="B75" s="68" t="s">
        <v>180</v>
      </c>
      <c r="C75" s="69" t="s">
        <v>183</v>
      </c>
      <c r="D75" s="69" t="s">
        <v>19</v>
      </c>
      <c r="E75" s="20">
        <v>50</v>
      </c>
      <c r="F75" s="69" t="s">
        <v>184</v>
      </c>
      <c r="G75" s="70" t="s">
        <v>21</v>
      </c>
      <c r="H75" s="69" t="s">
        <v>152</v>
      </c>
      <c r="I75" s="57" t="s">
        <v>23</v>
      </c>
      <c r="J75" s="20">
        <v>1</v>
      </c>
      <c r="K75" s="20">
        <v>1970</v>
      </c>
      <c r="L75" s="78">
        <f t="shared" si="4"/>
        <v>1970</v>
      </c>
      <c r="M75" s="20"/>
    </row>
    <row r="76" ht="18" customHeight="1" spans="1:13">
      <c r="A76" s="19">
        <v>70</v>
      </c>
      <c r="B76" s="68" t="s">
        <v>180</v>
      </c>
      <c r="C76" s="69" t="s">
        <v>185</v>
      </c>
      <c r="D76" s="69" t="s">
        <v>19</v>
      </c>
      <c r="E76" s="20">
        <v>49</v>
      </c>
      <c r="F76" s="69" t="s">
        <v>38</v>
      </c>
      <c r="G76" s="70" t="s">
        <v>21</v>
      </c>
      <c r="H76" s="69" t="s">
        <v>152</v>
      </c>
      <c r="I76" s="57" t="s">
        <v>23</v>
      </c>
      <c r="J76" s="20">
        <v>1</v>
      </c>
      <c r="K76" s="20">
        <v>1970</v>
      </c>
      <c r="L76" s="78">
        <f t="shared" si="4"/>
        <v>1970</v>
      </c>
      <c r="M76" s="20"/>
    </row>
    <row r="77" ht="18" customHeight="1" spans="1:13">
      <c r="A77" s="19">
        <v>71</v>
      </c>
      <c r="B77" s="68" t="s">
        <v>180</v>
      </c>
      <c r="C77" s="69" t="s">
        <v>186</v>
      </c>
      <c r="D77" s="69" t="s">
        <v>28</v>
      </c>
      <c r="E77" s="20">
        <v>54</v>
      </c>
      <c r="F77" s="69" t="s">
        <v>187</v>
      </c>
      <c r="G77" s="70" t="s">
        <v>21</v>
      </c>
      <c r="H77" s="69" t="s">
        <v>152</v>
      </c>
      <c r="I77" s="57" t="s">
        <v>23</v>
      </c>
      <c r="J77" s="20">
        <v>1</v>
      </c>
      <c r="K77" s="20">
        <v>1970</v>
      </c>
      <c r="L77" s="78">
        <f t="shared" si="4"/>
        <v>1970</v>
      </c>
      <c r="M77" s="20"/>
    </row>
    <row r="78" ht="18" customHeight="1" spans="1:13">
      <c r="A78" s="19">
        <v>72</v>
      </c>
      <c r="B78" s="68" t="s">
        <v>180</v>
      </c>
      <c r="C78" s="69" t="s">
        <v>188</v>
      </c>
      <c r="D78" s="69" t="s">
        <v>19</v>
      </c>
      <c r="E78" s="20">
        <v>49</v>
      </c>
      <c r="F78" s="69" t="s">
        <v>189</v>
      </c>
      <c r="G78" s="70" t="s">
        <v>21</v>
      </c>
      <c r="H78" s="70" t="s">
        <v>152</v>
      </c>
      <c r="I78" s="57" t="s">
        <v>23</v>
      </c>
      <c r="J78" s="20">
        <v>1</v>
      </c>
      <c r="K78" s="20">
        <v>1970</v>
      </c>
      <c r="L78" s="78">
        <f t="shared" si="4"/>
        <v>1970</v>
      </c>
      <c r="M78" s="20"/>
    </row>
    <row r="79" ht="18" customHeight="1" spans="1:13">
      <c r="A79" s="19">
        <v>73</v>
      </c>
      <c r="B79" s="68" t="s">
        <v>180</v>
      </c>
      <c r="C79" s="71" t="s">
        <v>190</v>
      </c>
      <c r="D79" s="71" t="s">
        <v>19</v>
      </c>
      <c r="E79" s="70">
        <v>49</v>
      </c>
      <c r="F79" s="71" t="s">
        <v>191</v>
      </c>
      <c r="G79" s="69" t="s">
        <v>21</v>
      </c>
      <c r="H79" s="69" t="s">
        <v>152</v>
      </c>
      <c r="I79" s="57" t="s">
        <v>23</v>
      </c>
      <c r="J79" s="20">
        <v>1</v>
      </c>
      <c r="K79" s="20">
        <v>1970</v>
      </c>
      <c r="L79" s="78">
        <f t="shared" si="4"/>
        <v>1970</v>
      </c>
      <c r="M79" s="20"/>
    </row>
    <row r="80" ht="18" customHeight="1" spans="1:13">
      <c r="A80" s="19">
        <v>74</v>
      </c>
      <c r="B80" s="68" t="s">
        <v>180</v>
      </c>
      <c r="C80" s="70" t="s">
        <v>192</v>
      </c>
      <c r="D80" s="70" t="s">
        <v>19</v>
      </c>
      <c r="E80" s="69">
        <v>44</v>
      </c>
      <c r="F80" s="70" t="s">
        <v>193</v>
      </c>
      <c r="G80" s="69" t="s">
        <v>21</v>
      </c>
      <c r="H80" s="69" t="s">
        <v>152</v>
      </c>
      <c r="I80" s="57" t="s">
        <v>23</v>
      </c>
      <c r="J80" s="20">
        <v>1</v>
      </c>
      <c r="K80" s="20">
        <v>1970</v>
      </c>
      <c r="L80" s="78">
        <f t="shared" si="4"/>
        <v>1970</v>
      </c>
      <c r="M80" s="20"/>
    </row>
    <row r="81" ht="18" customHeight="1" spans="1:13">
      <c r="A81" s="19">
        <v>75</v>
      </c>
      <c r="B81" s="68" t="s">
        <v>180</v>
      </c>
      <c r="C81" s="70" t="s">
        <v>194</v>
      </c>
      <c r="D81" s="70" t="s">
        <v>28</v>
      </c>
      <c r="E81" s="70">
        <v>57</v>
      </c>
      <c r="F81" s="37" t="s">
        <v>195</v>
      </c>
      <c r="G81" s="37" t="s">
        <v>196</v>
      </c>
      <c r="H81" s="70" t="s">
        <v>152</v>
      </c>
      <c r="I81" s="57" t="s">
        <v>23</v>
      </c>
      <c r="J81" s="20">
        <v>1</v>
      </c>
      <c r="K81" s="20">
        <v>1970</v>
      </c>
      <c r="L81" s="78">
        <f t="shared" si="4"/>
        <v>1970</v>
      </c>
      <c r="M81" s="20"/>
    </row>
    <row r="82" ht="18" customHeight="1" spans="1:13">
      <c r="A82" s="19">
        <v>76</v>
      </c>
      <c r="B82" s="68" t="s">
        <v>180</v>
      </c>
      <c r="C82" s="70" t="s">
        <v>197</v>
      </c>
      <c r="D82" s="70" t="s">
        <v>19</v>
      </c>
      <c r="E82" s="70">
        <v>46</v>
      </c>
      <c r="F82" s="70" t="s">
        <v>198</v>
      </c>
      <c r="G82" s="37" t="s">
        <v>21</v>
      </c>
      <c r="H82" s="70" t="s">
        <v>152</v>
      </c>
      <c r="I82" s="57" t="s">
        <v>23</v>
      </c>
      <c r="J82" s="20">
        <v>1</v>
      </c>
      <c r="K82" s="20">
        <v>1970</v>
      </c>
      <c r="L82" s="78">
        <f t="shared" si="4"/>
        <v>1970</v>
      </c>
      <c r="M82" s="20"/>
    </row>
    <row r="83" ht="18" customHeight="1" spans="1:13">
      <c r="A83" s="19">
        <v>77</v>
      </c>
      <c r="B83" s="68" t="s">
        <v>180</v>
      </c>
      <c r="C83" s="70" t="s">
        <v>199</v>
      </c>
      <c r="D83" s="70" t="s">
        <v>28</v>
      </c>
      <c r="E83" s="70">
        <v>47</v>
      </c>
      <c r="F83" s="70" t="s">
        <v>200</v>
      </c>
      <c r="G83" s="70" t="s">
        <v>143</v>
      </c>
      <c r="H83" s="70" t="s">
        <v>152</v>
      </c>
      <c r="I83" s="57" t="s">
        <v>23</v>
      </c>
      <c r="J83" s="20">
        <v>1</v>
      </c>
      <c r="K83" s="20">
        <v>1970</v>
      </c>
      <c r="L83" s="78">
        <f t="shared" si="4"/>
        <v>1970</v>
      </c>
      <c r="M83" s="20"/>
    </row>
    <row r="84" ht="18" customHeight="1" spans="1:13">
      <c r="A84" s="19">
        <v>78</v>
      </c>
      <c r="B84" s="68" t="s">
        <v>180</v>
      </c>
      <c r="C84" s="70" t="s">
        <v>201</v>
      </c>
      <c r="D84" s="70" t="s">
        <v>28</v>
      </c>
      <c r="E84" s="70">
        <v>50</v>
      </c>
      <c r="F84" s="70" t="s">
        <v>202</v>
      </c>
      <c r="G84" s="37" t="s">
        <v>30</v>
      </c>
      <c r="H84" s="70" t="s">
        <v>152</v>
      </c>
      <c r="I84" s="57" t="s">
        <v>23</v>
      </c>
      <c r="J84" s="20">
        <v>1</v>
      </c>
      <c r="K84" s="20">
        <v>1970</v>
      </c>
      <c r="L84" s="78">
        <f t="shared" si="4"/>
        <v>1970</v>
      </c>
      <c r="M84" s="20"/>
    </row>
    <row r="85" ht="18" customHeight="1" spans="1:13">
      <c r="A85" s="19">
        <v>79</v>
      </c>
      <c r="B85" s="68" t="s">
        <v>180</v>
      </c>
      <c r="C85" s="70" t="s">
        <v>203</v>
      </c>
      <c r="D85" s="70" t="s">
        <v>28</v>
      </c>
      <c r="E85" s="70">
        <v>52</v>
      </c>
      <c r="F85" s="70" t="s">
        <v>204</v>
      </c>
      <c r="G85" s="70" t="s">
        <v>21</v>
      </c>
      <c r="H85" s="70" t="s">
        <v>152</v>
      </c>
      <c r="I85" s="57" t="s">
        <v>23</v>
      </c>
      <c r="J85" s="20">
        <v>1</v>
      </c>
      <c r="K85" s="20">
        <v>1970</v>
      </c>
      <c r="L85" s="78">
        <f t="shared" si="4"/>
        <v>1970</v>
      </c>
      <c r="M85" s="20"/>
    </row>
    <row r="86" ht="18" customHeight="1" spans="1:13">
      <c r="A86" s="19">
        <v>80</v>
      </c>
      <c r="B86" s="68" t="s">
        <v>180</v>
      </c>
      <c r="C86" s="70" t="s">
        <v>205</v>
      </c>
      <c r="D86" s="70" t="s">
        <v>19</v>
      </c>
      <c r="E86" s="70">
        <v>48</v>
      </c>
      <c r="F86" s="70" t="s">
        <v>206</v>
      </c>
      <c r="G86" s="70" t="s">
        <v>21</v>
      </c>
      <c r="H86" s="70" t="s">
        <v>152</v>
      </c>
      <c r="I86" s="20" t="s">
        <v>121</v>
      </c>
      <c r="J86" s="20">
        <v>1</v>
      </c>
      <c r="K86" s="20">
        <v>1970</v>
      </c>
      <c r="L86" s="78">
        <f t="shared" si="4"/>
        <v>1970</v>
      </c>
      <c r="M86" s="20"/>
    </row>
    <row r="87" ht="18" customHeight="1" spans="1:13">
      <c r="A87" s="19">
        <v>81</v>
      </c>
      <c r="B87" s="68" t="s">
        <v>180</v>
      </c>
      <c r="C87" s="70" t="s">
        <v>207</v>
      </c>
      <c r="D87" s="70" t="s">
        <v>28</v>
      </c>
      <c r="E87" s="70">
        <v>50</v>
      </c>
      <c r="F87" s="29" t="s">
        <v>208</v>
      </c>
      <c r="G87" s="69" t="s">
        <v>143</v>
      </c>
      <c r="H87" s="69" t="s">
        <v>152</v>
      </c>
      <c r="I87" s="57" t="s">
        <v>23</v>
      </c>
      <c r="J87" s="20">
        <v>1</v>
      </c>
      <c r="K87" s="20">
        <v>1970</v>
      </c>
      <c r="L87" s="78">
        <f t="shared" si="4"/>
        <v>1970</v>
      </c>
      <c r="M87" s="20"/>
    </row>
    <row r="88" ht="18" customHeight="1" spans="1:13">
      <c r="A88" s="19">
        <v>82</v>
      </c>
      <c r="B88" s="68" t="s">
        <v>180</v>
      </c>
      <c r="C88" s="29" t="s">
        <v>209</v>
      </c>
      <c r="D88" s="29" t="s">
        <v>28</v>
      </c>
      <c r="E88" s="29" t="s">
        <v>210</v>
      </c>
      <c r="F88" s="29" t="s">
        <v>211</v>
      </c>
      <c r="G88" s="69" t="s">
        <v>21</v>
      </c>
      <c r="H88" s="69" t="s">
        <v>152</v>
      </c>
      <c r="I88" s="57" t="s">
        <v>23</v>
      </c>
      <c r="J88" s="20">
        <v>1</v>
      </c>
      <c r="K88" s="20">
        <v>1970</v>
      </c>
      <c r="L88" s="78">
        <f t="shared" si="4"/>
        <v>1970</v>
      </c>
      <c r="M88" s="20"/>
    </row>
    <row r="89" ht="18" customHeight="1" spans="1:13">
      <c r="A89" s="19">
        <v>83</v>
      </c>
      <c r="B89" s="68" t="s">
        <v>180</v>
      </c>
      <c r="C89" s="29" t="s">
        <v>212</v>
      </c>
      <c r="D89" s="29" t="s">
        <v>19</v>
      </c>
      <c r="E89" s="29" t="s">
        <v>213</v>
      </c>
      <c r="F89" s="29" t="s">
        <v>214</v>
      </c>
      <c r="G89" s="69" t="s">
        <v>21</v>
      </c>
      <c r="H89" s="69" t="s">
        <v>152</v>
      </c>
      <c r="I89" s="57" t="s">
        <v>23</v>
      </c>
      <c r="J89" s="20">
        <v>1</v>
      </c>
      <c r="K89" s="20">
        <v>1970</v>
      </c>
      <c r="L89" s="78">
        <f t="shared" si="4"/>
        <v>1970</v>
      </c>
      <c r="M89" s="20"/>
    </row>
    <row r="90" ht="18" customHeight="1" spans="1:13">
      <c r="A90" s="19">
        <v>84</v>
      </c>
      <c r="B90" s="68" t="s">
        <v>180</v>
      </c>
      <c r="C90" s="70" t="s">
        <v>215</v>
      </c>
      <c r="D90" s="29" t="s">
        <v>19</v>
      </c>
      <c r="E90" s="29" t="s">
        <v>213</v>
      </c>
      <c r="F90" s="29" t="s">
        <v>216</v>
      </c>
      <c r="G90" s="69" t="s">
        <v>21</v>
      </c>
      <c r="H90" s="69" t="s">
        <v>152</v>
      </c>
      <c r="I90" s="57" t="s">
        <v>23</v>
      </c>
      <c r="J90" s="20">
        <v>1</v>
      </c>
      <c r="K90" s="20">
        <v>1970</v>
      </c>
      <c r="L90" s="78">
        <f t="shared" si="4"/>
        <v>1970</v>
      </c>
      <c r="M90" s="20"/>
    </row>
    <row r="91" ht="18" customHeight="1" spans="1:13">
      <c r="A91" s="19">
        <v>85</v>
      </c>
      <c r="B91" s="68" t="s">
        <v>180</v>
      </c>
      <c r="C91" s="71" t="s">
        <v>217</v>
      </c>
      <c r="D91" s="71" t="s">
        <v>28</v>
      </c>
      <c r="E91" s="71" t="s">
        <v>210</v>
      </c>
      <c r="F91" s="71" t="s">
        <v>218</v>
      </c>
      <c r="G91" s="71" t="s">
        <v>21</v>
      </c>
      <c r="H91" s="69" t="s">
        <v>152</v>
      </c>
      <c r="I91" s="57" t="s">
        <v>23</v>
      </c>
      <c r="J91" s="20">
        <v>1</v>
      </c>
      <c r="K91" s="20">
        <v>1970</v>
      </c>
      <c r="L91" s="78">
        <f t="shared" si="4"/>
        <v>1970</v>
      </c>
      <c r="M91" s="20"/>
    </row>
    <row r="92" ht="18" customHeight="1" spans="1:13">
      <c r="A92" s="19">
        <v>86</v>
      </c>
      <c r="B92" s="68" t="s">
        <v>180</v>
      </c>
      <c r="C92" s="70" t="s">
        <v>219</v>
      </c>
      <c r="D92" s="72" t="s">
        <v>28</v>
      </c>
      <c r="E92" s="37">
        <v>46</v>
      </c>
      <c r="F92" s="29" t="s">
        <v>220</v>
      </c>
      <c r="G92" s="71" t="s">
        <v>21</v>
      </c>
      <c r="H92" s="69" t="s">
        <v>152</v>
      </c>
      <c r="I92" s="57" t="s">
        <v>23</v>
      </c>
      <c r="J92" s="20">
        <v>1</v>
      </c>
      <c r="K92" s="20">
        <v>1970</v>
      </c>
      <c r="L92" s="78">
        <f t="shared" si="4"/>
        <v>1970</v>
      </c>
      <c r="M92" s="20"/>
    </row>
    <row r="93" ht="18" customHeight="1" spans="1:13">
      <c r="A93" s="19">
        <v>87</v>
      </c>
      <c r="B93" s="68" t="s">
        <v>180</v>
      </c>
      <c r="C93" s="20" t="s">
        <v>221</v>
      </c>
      <c r="D93" s="20" t="s">
        <v>19</v>
      </c>
      <c r="E93" s="20">
        <v>30</v>
      </c>
      <c r="F93" s="69" t="s">
        <v>222</v>
      </c>
      <c r="G93" s="70" t="s">
        <v>30</v>
      </c>
      <c r="H93" s="69" t="s">
        <v>152</v>
      </c>
      <c r="I93" s="20" t="s">
        <v>117</v>
      </c>
      <c r="J93" s="20">
        <v>1</v>
      </c>
      <c r="K93" s="20">
        <v>1970</v>
      </c>
      <c r="L93" s="78">
        <f t="shared" si="4"/>
        <v>1970</v>
      </c>
      <c r="M93" s="20"/>
    </row>
    <row r="94" ht="18" customHeight="1" spans="1:13">
      <c r="A94" s="19">
        <v>88</v>
      </c>
      <c r="B94" s="68" t="s">
        <v>180</v>
      </c>
      <c r="C94" s="71" t="s">
        <v>223</v>
      </c>
      <c r="D94" s="73" t="s">
        <v>28</v>
      </c>
      <c r="E94" s="70">
        <v>50</v>
      </c>
      <c r="F94" s="71" t="s">
        <v>224</v>
      </c>
      <c r="G94" s="37" t="s">
        <v>225</v>
      </c>
      <c r="H94" s="69" t="s">
        <v>152</v>
      </c>
      <c r="I94" s="57" t="s">
        <v>23</v>
      </c>
      <c r="J94" s="20">
        <v>1</v>
      </c>
      <c r="K94" s="20">
        <v>1970</v>
      </c>
      <c r="L94" s="78">
        <f t="shared" si="4"/>
        <v>1970</v>
      </c>
      <c r="M94" s="20"/>
    </row>
    <row r="95" ht="18" customHeight="1" spans="1:13">
      <c r="A95" s="19">
        <v>89</v>
      </c>
      <c r="B95" s="68" t="s">
        <v>180</v>
      </c>
      <c r="C95" s="71" t="s">
        <v>226</v>
      </c>
      <c r="D95" s="73" t="s">
        <v>19</v>
      </c>
      <c r="E95" s="29" t="s">
        <v>210</v>
      </c>
      <c r="F95" s="71" t="s">
        <v>227</v>
      </c>
      <c r="G95" s="37" t="s">
        <v>21</v>
      </c>
      <c r="H95" s="69" t="s">
        <v>152</v>
      </c>
      <c r="I95" s="57" t="s">
        <v>23</v>
      </c>
      <c r="J95" s="20">
        <v>1</v>
      </c>
      <c r="K95" s="20">
        <v>1970</v>
      </c>
      <c r="L95" s="78">
        <f t="shared" si="4"/>
        <v>1970</v>
      </c>
      <c r="M95" s="20"/>
    </row>
    <row r="96" ht="18" customHeight="1" spans="1:13">
      <c r="A96" s="19">
        <v>90</v>
      </c>
      <c r="B96" s="68" t="s">
        <v>180</v>
      </c>
      <c r="C96" s="71" t="s">
        <v>228</v>
      </c>
      <c r="D96" s="73" t="s">
        <v>19</v>
      </c>
      <c r="E96" s="29" t="s">
        <v>213</v>
      </c>
      <c r="F96" s="71" t="s">
        <v>229</v>
      </c>
      <c r="G96" s="37" t="s">
        <v>30</v>
      </c>
      <c r="H96" s="69" t="s">
        <v>152</v>
      </c>
      <c r="I96" s="57" t="s">
        <v>23</v>
      </c>
      <c r="J96" s="20">
        <v>1</v>
      </c>
      <c r="K96" s="20">
        <v>1970</v>
      </c>
      <c r="L96" s="78">
        <f t="shared" si="4"/>
        <v>1970</v>
      </c>
      <c r="M96" s="20"/>
    </row>
    <row r="97" ht="18" customHeight="1" spans="1:13">
      <c r="A97" s="19">
        <v>91</v>
      </c>
      <c r="B97" s="68" t="s">
        <v>180</v>
      </c>
      <c r="C97" s="69" t="s">
        <v>230</v>
      </c>
      <c r="D97" s="73" t="s">
        <v>28</v>
      </c>
      <c r="E97" s="29" t="s">
        <v>213</v>
      </c>
      <c r="F97" s="71" t="s">
        <v>231</v>
      </c>
      <c r="G97" s="37" t="s">
        <v>21</v>
      </c>
      <c r="H97" s="69" t="s">
        <v>152</v>
      </c>
      <c r="I97" s="57" t="s">
        <v>23</v>
      </c>
      <c r="J97" s="20">
        <v>1</v>
      </c>
      <c r="K97" s="20">
        <v>1970</v>
      </c>
      <c r="L97" s="78">
        <f t="shared" si="4"/>
        <v>1970</v>
      </c>
      <c r="M97" s="20"/>
    </row>
    <row r="98" ht="18" customHeight="1" spans="1:13">
      <c r="A98" s="19">
        <v>92</v>
      </c>
      <c r="B98" s="68" t="s">
        <v>180</v>
      </c>
      <c r="C98" s="29" t="s">
        <v>232</v>
      </c>
      <c r="D98" s="29" t="s">
        <v>19</v>
      </c>
      <c r="E98" s="71">
        <v>48</v>
      </c>
      <c r="F98" s="29" t="s">
        <v>233</v>
      </c>
      <c r="G98" s="69" t="s">
        <v>21</v>
      </c>
      <c r="H98" s="69" t="s">
        <v>152</v>
      </c>
      <c r="I98" s="57" t="s">
        <v>23</v>
      </c>
      <c r="J98" s="20">
        <v>1</v>
      </c>
      <c r="K98" s="20">
        <v>1970</v>
      </c>
      <c r="L98" s="78">
        <f t="shared" si="4"/>
        <v>1970</v>
      </c>
      <c r="M98" s="20"/>
    </row>
    <row r="99" ht="18" customHeight="1" spans="1:13">
      <c r="A99" s="19">
        <v>93</v>
      </c>
      <c r="B99" s="68" t="s">
        <v>180</v>
      </c>
      <c r="C99" s="69" t="s">
        <v>234</v>
      </c>
      <c r="D99" s="69" t="s">
        <v>28</v>
      </c>
      <c r="E99" s="69">
        <v>53</v>
      </c>
      <c r="F99" s="29" t="s">
        <v>69</v>
      </c>
      <c r="G99" s="70" t="s">
        <v>21</v>
      </c>
      <c r="H99" s="69" t="s">
        <v>152</v>
      </c>
      <c r="I99" s="57" t="s">
        <v>23</v>
      </c>
      <c r="J99" s="20">
        <v>1</v>
      </c>
      <c r="K99" s="20">
        <v>1970</v>
      </c>
      <c r="L99" s="78">
        <f t="shared" si="4"/>
        <v>1970</v>
      </c>
      <c r="M99" s="20"/>
    </row>
    <row r="100" ht="18" customHeight="1" spans="1:13">
      <c r="A100" s="19">
        <v>94</v>
      </c>
      <c r="B100" s="68" t="s">
        <v>180</v>
      </c>
      <c r="C100" s="69" t="s">
        <v>235</v>
      </c>
      <c r="D100" s="69" t="s">
        <v>19</v>
      </c>
      <c r="E100" s="69">
        <v>46</v>
      </c>
      <c r="F100" s="29" t="s">
        <v>236</v>
      </c>
      <c r="G100" s="70" t="s">
        <v>21</v>
      </c>
      <c r="H100" s="69" t="s">
        <v>152</v>
      </c>
      <c r="I100" s="57" t="s">
        <v>23</v>
      </c>
      <c r="J100" s="20">
        <v>1</v>
      </c>
      <c r="K100" s="20">
        <v>1970</v>
      </c>
      <c r="L100" s="78">
        <f t="shared" si="4"/>
        <v>1970</v>
      </c>
      <c r="M100" s="20"/>
    </row>
    <row r="101" ht="18" customHeight="1" spans="1:13">
      <c r="A101" s="19">
        <v>95</v>
      </c>
      <c r="B101" s="68" t="s">
        <v>180</v>
      </c>
      <c r="C101" s="69" t="s">
        <v>237</v>
      </c>
      <c r="D101" s="69" t="s">
        <v>28</v>
      </c>
      <c r="E101" s="69">
        <v>56</v>
      </c>
      <c r="F101" s="29" t="s">
        <v>238</v>
      </c>
      <c r="G101" s="70" t="s">
        <v>21</v>
      </c>
      <c r="H101" s="69" t="s">
        <v>152</v>
      </c>
      <c r="I101" s="57" t="s">
        <v>23</v>
      </c>
      <c r="J101" s="20">
        <v>1</v>
      </c>
      <c r="K101" s="20">
        <v>1970</v>
      </c>
      <c r="L101" s="78">
        <f t="shared" si="4"/>
        <v>1970</v>
      </c>
      <c r="M101" s="20"/>
    </row>
    <row r="102" ht="18" customHeight="1" spans="1:13">
      <c r="A102" s="19">
        <v>96</v>
      </c>
      <c r="B102" s="68" t="s">
        <v>180</v>
      </c>
      <c r="C102" s="69" t="s">
        <v>239</v>
      </c>
      <c r="D102" s="69" t="s">
        <v>19</v>
      </c>
      <c r="E102" s="69">
        <v>46</v>
      </c>
      <c r="F102" s="29" t="s">
        <v>240</v>
      </c>
      <c r="G102" s="70" t="s">
        <v>21</v>
      </c>
      <c r="H102" s="69" t="s">
        <v>152</v>
      </c>
      <c r="I102" s="57" t="s">
        <v>23</v>
      </c>
      <c r="J102" s="20">
        <v>1</v>
      </c>
      <c r="K102" s="20">
        <v>1970</v>
      </c>
      <c r="L102" s="78">
        <f t="shared" si="4"/>
        <v>1970</v>
      </c>
      <c r="M102" s="20"/>
    </row>
    <row r="103" ht="18" customHeight="1" spans="1:13">
      <c r="A103" s="19">
        <v>97</v>
      </c>
      <c r="B103" s="68" t="s">
        <v>180</v>
      </c>
      <c r="C103" s="69" t="s">
        <v>241</v>
      </c>
      <c r="D103" s="69" t="s">
        <v>28</v>
      </c>
      <c r="E103" s="69">
        <v>55</v>
      </c>
      <c r="F103" s="29" t="s">
        <v>242</v>
      </c>
      <c r="G103" s="70" t="s">
        <v>21</v>
      </c>
      <c r="H103" s="69" t="s">
        <v>152</v>
      </c>
      <c r="I103" s="57" t="s">
        <v>23</v>
      </c>
      <c r="J103" s="20">
        <v>1</v>
      </c>
      <c r="K103" s="20">
        <v>1970</v>
      </c>
      <c r="L103" s="78">
        <f t="shared" si="4"/>
        <v>1970</v>
      </c>
      <c r="M103" s="20"/>
    </row>
    <row r="104" ht="18" customHeight="1" spans="1:13">
      <c r="A104" s="19">
        <v>98</v>
      </c>
      <c r="B104" s="68" t="s">
        <v>180</v>
      </c>
      <c r="C104" s="71" t="s">
        <v>243</v>
      </c>
      <c r="D104" s="73" t="s">
        <v>19</v>
      </c>
      <c r="E104" s="71" t="s">
        <v>244</v>
      </c>
      <c r="F104" s="74" t="s">
        <v>245</v>
      </c>
      <c r="G104" s="70" t="s">
        <v>21</v>
      </c>
      <c r="H104" s="69" t="s">
        <v>152</v>
      </c>
      <c r="I104" s="57" t="s">
        <v>23</v>
      </c>
      <c r="J104" s="20">
        <v>1</v>
      </c>
      <c r="K104" s="20">
        <v>1970</v>
      </c>
      <c r="L104" s="78">
        <f t="shared" si="4"/>
        <v>1970</v>
      </c>
      <c r="M104" s="20"/>
    </row>
    <row r="105" ht="18" customHeight="1" spans="1:13">
      <c r="A105" s="19">
        <v>99</v>
      </c>
      <c r="B105" s="68" t="s">
        <v>180</v>
      </c>
      <c r="C105" s="71" t="s">
        <v>246</v>
      </c>
      <c r="D105" s="70" t="s">
        <v>19</v>
      </c>
      <c r="E105" s="70">
        <v>47</v>
      </c>
      <c r="F105" s="70" t="s">
        <v>247</v>
      </c>
      <c r="G105" s="70" t="s">
        <v>21</v>
      </c>
      <c r="H105" s="69" t="s">
        <v>152</v>
      </c>
      <c r="I105" s="57" t="s">
        <v>23</v>
      </c>
      <c r="J105" s="20">
        <v>1</v>
      </c>
      <c r="K105" s="20">
        <v>1970</v>
      </c>
      <c r="L105" s="78">
        <f t="shared" si="4"/>
        <v>1970</v>
      </c>
      <c r="M105" s="20"/>
    </row>
    <row r="106" ht="18" customHeight="1" spans="1:13">
      <c r="A106" s="19">
        <v>100</v>
      </c>
      <c r="B106" s="68" t="s">
        <v>180</v>
      </c>
      <c r="C106" s="70" t="s">
        <v>248</v>
      </c>
      <c r="D106" s="70" t="s">
        <v>19</v>
      </c>
      <c r="E106" s="70">
        <v>36</v>
      </c>
      <c r="F106" s="70" t="s">
        <v>249</v>
      </c>
      <c r="G106" s="37" t="s">
        <v>30</v>
      </c>
      <c r="H106" s="69" t="s">
        <v>152</v>
      </c>
      <c r="I106" s="20" t="s">
        <v>121</v>
      </c>
      <c r="J106" s="20">
        <v>1</v>
      </c>
      <c r="K106" s="20">
        <v>1970</v>
      </c>
      <c r="L106" s="78">
        <f t="shared" si="4"/>
        <v>1970</v>
      </c>
      <c r="M106" s="20"/>
    </row>
    <row r="107" ht="18" customHeight="1" spans="1:13">
      <c r="A107" s="19">
        <v>101</v>
      </c>
      <c r="B107" s="68" t="s">
        <v>180</v>
      </c>
      <c r="C107" s="29" t="s">
        <v>250</v>
      </c>
      <c r="D107" s="29" t="s">
        <v>28</v>
      </c>
      <c r="E107" s="70">
        <v>55</v>
      </c>
      <c r="F107" s="29" t="s">
        <v>208</v>
      </c>
      <c r="G107" s="69" t="s">
        <v>21</v>
      </c>
      <c r="H107" s="69" t="s">
        <v>152</v>
      </c>
      <c r="I107" s="20" t="s">
        <v>23</v>
      </c>
      <c r="J107" s="20">
        <v>1</v>
      </c>
      <c r="K107" s="20">
        <v>1970</v>
      </c>
      <c r="L107" s="78">
        <f t="shared" si="4"/>
        <v>1970</v>
      </c>
      <c r="M107" s="20"/>
    </row>
    <row r="108" ht="18" customHeight="1" spans="1:13">
      <c r="A108" s="19">
        <v>102</v>
      </c>
      <c r="B108" s="68" t="s">
        <v>180</v>
      </c>
      <c r="C108" s="29" t="s">
        <v>251</v>
      </c>
      <c r="D108" s="29" t="s">
        <v>19</v>
      </c>
      <c r="E108" s="71" t="s">
        <v>252</v>
      </c>
      <c r="F108" s="29" t="s">
        <v>253</v>
      </c>
      <c r="G108" s="69" t="s">
        <v>21</v>
      </c>
      <c r="H108" s="69" t="s">
        <v>152</v>
      </c>
      <c r="I108" s="20" t="s">
        <v>23</v>
      </c>
      <c r="J108" s="20">
        <v>1</v>
      </c>
      <c r="K108" s="20">
        <v>1970</v>
      </c>
      <c r="L108" s="78">
        <f t="shared" si="4"/>
        <v>1970</v>
      </c>
      <c r="M108" s="20"/>
    </row>
    <row r="109" ht="18" customHeight="1" spans="1:13">
      <c r="A109" s="19">
        <v>103</v>
      </c>
      <c r="B109" s="68" t="s">
        <v>180</v>
      </c>
      <c r="C109" s="69" t="s">
        <v>254</v>
      </c>
      <c r="D109" s="71" t="s">
        <v>19</v>
      </c>
      <c r="E109" s="71" t="s">
        <v>255</v>
      </c>
      <c r="F109" s="69" t="s">
        <v>256</v>
      </c>
      <c r="G109" s="69" t="s">
        <v>21</v>
      </c>
      <c r="H109" s="69" t="s">
        <v>152</v>
      </c>
      <c r="I109" s="20" t="s">
        <v>23</v>
      </c>
      <c r="J109" s="20">
        <v>1</v>
      </c>
      <c r="K109" s="20">
        <v>1970</v>
      </c>
      <c r="L109" s="78">
        <f t="shared" si="4"/>
        <v>1970</v>
      </c>
      <c r="M109" s="20"/>
    </row>
    <row r="110" ht="18" customHeight="1" spans="1:13">
      <c r="A110" s="19">
        <v>104</v>
      </c>
      <c r="B110" s="68" t="s">
        <v>180</v>
      </c>
      <c r="C110" s="71" t="s">
        <v>257</v>
      </c>
      <c r="D110" s="69" t="s">
        <v>19</v>
      </c>
      <c r="E110" s="69">
        <v>46</v>
      </c>
      <c r="F110" s="69" t="s">
        <v>258</v>
      </c>
      <c r="G110" s="69" t="s">
        <v>21</v>
      </c>
      <c r="H110" s="69" t="s">
        <v>152</v>
      </c>
      <c r="I110" s="20" t="s">
        <v>23</v>
      </c>
      <c r="J110" s="20">
        <v>1</v>
      </c>
      <c r="K110" s="20">
        <v>1970</v>
      </c>
      <c r="L110" s="78">
        <f t="shared" si="4"/>
        <v>1970</v>
      </c>
      <c r="M110" s="20"/>
    </row>
    <row r="111" ht="18" customHeight="1" spans="1:13">
      <c r="A111" s="19">
        <v>105</v>
      </c>
      <c r="B111" s="68" t="s">
        <v>180</v>
      </c>
      <c r="C111" s="70" t="s">
        <v>259</v>
      </c>
      <c r="D111" s="70" t="s">
        <v>19</v>
      </c>
      <c r="E111" s="70">
        <v>45</v>
      </c>
      <c r="F111" s="70" t="s">
        <v>260</v>
      </c>
      <c r="G111" s="70" t="s">
        <v>30</v>
      </c>
      <c r="H111" s="69" t="s">
        <v>152</v>
      </c>
      <c r="I111" s="20" t="s">
        <v>23</v>
      </c>
      <c r="J111" s="20">
        <v>1</v>
      </c>
      <c r="K111" s="20">
        <v>1970</v>
      </c>
      <c r="L111" s="78">
        <f t="shared" si="4"/>
        <v>1970</v>
      </c>
      <c r="M111" s="20"/>
    </row>
    <row r="112" ht="18" customHeight="1" spans="1:13">
      <c r="A112" s="19">
        <v>106</v>
      </c>
      <c r="B112" s="68" t="s">
        <v>180</v>
      </c>
      <c r="C112" s="70" t="s">
        <v>261</v>
      </c>
      <c r="D112" s="70" t="s">
        <v>19</v>
      </c>
      <c r="E112" s="69">
        <v>34</v>
      </c>
      <c r="F112" s="70" t="s">
        <v>262</v>
      </c>
      <c r="G112" s="70" t="s">
        <v>30</v>
      </c>
      <c r="H112" s="69" t="s">
        <v>152</v>
      </c>
      <c r="I112" s="20" t="s">
        <v>23</v>
      </c>
      <c r="J112" s="20">
        <v>1</v>
      </c>
      <c r="K112" s="20">
        <v>1970</v>
      </c>
      <c r="L112" s="78">
        <f t="shared" si="4"/>
        <v>1970</v>
      </c>
      <c r="M112" s="20"/>
    </row>
    <row r="113" ht="18" customHeight="1" spans="1:13">
      <c r="A113" s="19">
        <v>107</v>
      </c>
      <c r="B113" s="68" t="s">
        <v>180</v>
      </c>
      <c r="C113" s="69" t="s">
        <v>263</v>
      </c>
      <c r="D113" s="69" t="s">
        <v>28</v>
      </c>
      <c r="E113" s="69">
        <v>42</v>
      </c>
      <c r="F113" s="69" t="s">
        <v>264</v>
      </c>
      <c r="G113" s="37" t="s">
        <v>30</v>
      </c>
      <c r="H113" s="69" t="s">
        <v>152</v>
      </c>
      <c r="I113" s="20" t="s">
        <v>23</v>
      </c>
      <c r="J113" s="20">
        <v>1</v>
      </c>
      <c r="K113" s="20">
        <v>1970</v>
      </c>
      <c r="L113" s="78">
        <f t="shared" si="4"/>
        <v>1970</v>
      </c>
      <c r="M113" s="20"/>
    </row>
    <row r="114" ht="18" customHeight="1" spans="1:13">
      <c r="A114" s="19">
        <v>108</v>
      </c>
      <c r="B114" s="68" t="s">
        <v>180</v>
      </c>
      <c r="C114" s="20" t="s">
        <v>265</v>
      </c>
      <c r="D114" s="20" t="s">
        <v>19</v>
      </c>
      <c r="E114" s="20">
        <v>47</v>
      </c>
      <c r="F114" s="69" t="s">
        <v>266</v>
      </c>
      <c r="G114" s="37" t="s">
        <v>21</v>
      </c>
      <c r="H114" s="37" t="s">
        <v>152</v>
      </c>
      <c r="I114" s="42" t="s">
        <v>105</v>
      </c>
      <c r="J114" s="20">
        <v>1</v>
      </c>
      <c r="K114" s="20">
        <v>1970</v>
      </c>
      <c r="L114" s="78">
        <f t="shared" si="4"/>
        <v>1970</v>
      </c>
      <c r="M114" s="20"/>
    </row>
    <row r="115" ht="18" customHeight="1" spans="1:13">
      <c r="A115" s="19">
        <v>109</v>
      </c>
      <c r="B115" s="68" t="s">
        <v>180</v>
      </c>
      <c r="C115" s="29" t="s">
        <v>267</v>
      </c>
      <c r="D115" s="20" t="s">
        <v>19</v>
      </c>
      <c r="E115" s="20">
        <v>45</v>
      </c>
      <c r="F115" s="69" t="s">
        <v>268</v>
      </c>
      <c r="G115" s="70" t="s">
        <v>21</v>
      </c>
      <c r="H115" s="37" t="s">
        <v>152</v>
      </c>
      <c r="I115" s="20" t="s">
        <v>128</v>
      </c>
      <c r="J115" s="20">
        <v>1</v>
      </c>
      <c r="K115" s="20">
        <v>1970</v>
      </c>
      <c r="L115" s="78">
        <f t="shared" si="4"/>
        <v>1970</v>
      </c>
      <c r="M115" s="20"/>
    </row>
    <row r="116" ht="18" customHeight="1" spans="1:13">
      <c r="A116" s="19">
        <v>110</v>
      </c>
      <c r="B116" s="68" t="s">
        <v>180</v>
      </c>
      <c r="C116" s="70" t="s">
        <v>269</v>
      </c>
      <c r="D116" s="70" t="s">
        <v>19</v>
      </c>
      <c r="E116" s="70">
        <v>45</v>
      </c>
      <c r="F116" s="29" t="s">
        <v>270</v>
      </c>
      <c r="G116" s="70" t="s">
        <v>21</v>
      </c>
      <c r="H116" s="69" t="s">
        <v>152</v>
      </c>
      <c r="I116" s="57" t="s">
        <v>23</v>
      </c>
      <c r="J116" s="20">
        <v>1</v>
      </c>
      <c r="K116" s="20">
        <v>1970</v>
      </c>
      <c r="L116" s="78">
        <f t="shared" si="4"/>
        <v>1970</v>
      </c>
      <c r="M116" s="20"/>
    </row>
    <row r="117" ht="18" customHeight="1" spans="1:13">
      <c r="A117" s="19">
        <v>111</v>
      </c>
      <c r="B117" s="68" t="s">
        <v>180</v>
      </c>
      <c r="C117" s="70" t="s">
        <v>271</v>
      </c>
      <c r="D117" s="70" t="s">
        <v>28</v>
      </c>
      <c r="E117" s="70">
        <v>50</v>
      </c>
      <c r="F117" s="29" t="s">
        <v>272</v>
      </c>
      <c r="G117" s="70" t="s">
        <v>21</v>
      </c>
      <c r="H117" s="70" t="s">
        <v>273</v>
      </c>
      <c r="I117" s="57" t="s">
        <v>23</v>
      </c>
      <c r="J117" s="20">
        <v>1</v>
      </c>
      <c r="K117" s="20">
        <v>1970</v>
      </c>
      <c r="L117" s="78">
        <f t="shared" si="4"/>
        <v>1970</v>
      </c>
      <c r="M117" s="20"/>
    </row>
    <row r="118" ht="18" customHeight="1" spans="1:13">
      <c r="A118" s="19">
        <v>112</v>
      </c>
      <c r="B118" s="68" t="s">
        <v>180</v>
      </c>
      <c r="C118" s="70" t="s">
        <v>274</v>
      </c>
      <c r="D118" s="70" t="s">
        <v>19</v>
      </c>
      <c r="E118" s="70">
        <v>48</v>
      </c>
      <c r="F118" s="29" t="s">
        <v>275</v>
      </c>
      <c r="G118" s="70" t="s">
        <v>21</v>
      </c>
      <c r="H118" s="70" t="s">
        <v>152</v>
      </c>
      <c r="I118" s="57" t="s">
        <v>23</v>
      </c>
      <c r="J118" s="20">
        <v>1</v>
      </c>
      <c r="K118" s="20">
        <v>1970</v>
      </c>
      <c r="L118" s="78">
        <f t="shared" si="4"/>
        <v>1970</v>
      </c>
      <c r="M118" s="20"/>
    </row>
    <row r="119" ht="18" customHeight="1" spans="1:13">
      <c r="A119" s="19">
        <v>113</v>
      </c>
      <c r="B119" s="68" t="s">
        <v>180</v>
      </c>
      <c r="C119" s="70" t="s">
        <v>276</v>
      </c>
      <c r="D119" s="70" t="s">
        <v>28</v>
      </c>
      <c r="E119" s="70">
        <v>55</v>
      </c>
      <c r="F119" s="29" t="s">
        <v>277</v>
      </c>
      <c r="G119" s="70" t="s">
        <v>21</v>
      </c>
      <c r="H119" s="70" t="s">
        <v>273</v>
      </c>
      <c r="I119" s="57" t="s">
        <v>23</v>
      </c>
      <c r="J119" s="20">
        <v>1</v>
      </c>
      <c r="K119" s="20">
        <v>1970</v>
      </c>
      <c r="L119" s="78">
        <f t="shared" si="4"/>
        <v>1970</v>
      </c>
      <c r="M119" s="20"/>
    </row>
    <row r="120" ht="18" customHeight="1" spans="1:13">
      <c r="A120" s="19">
        <v>114</v>
      </c>
      <c r="B120" s="68" t="s">
        <v>180</v>
      </c>
      <c r="C120" s="70" t="s">
        <v>278</v>
      </c>
      <c r="D120" s="70" t="s">
        <v>19</v>
      </c>
      <c r="E120" s="70">
        <v>48</v>
      </c>
      <c r="F120" s="29" t="s">
        <v>279</v>
      </c>
      <c r="G120" s="70" t="s">
        <v>21</v>
      </c>
      <c r="H120" s="70" t="s">
        <v>152</v>
      </c>
      <c r="I120" s="57" t="s">
        <v>23</v>
      </c>
      <c r="J120" s="20">
        <v>1</v>
      </c>
      <c r="K120" s="20">
        <v>1970</v>
      </c>
      <c r="L120" s="78">
        <f t="shared" si="4"/>
        <v>1970</v>
      </c>
      <c r="M120" s="20"/>
    </row>
    <row r="121" ht="18" customHeight="1" spans="1:13">
      <c r="A121" s="19">
        <v>115</v>
      </c>
      <c r="B121" s="68" t="s">
        <v>180</v>
      </c>
      <c r="C121" s="70" t="s">
        <v>280</v>
      </c>
      <c r="D121" s="70" t="s">
        <v>28</v>
      </c>
      <c r="E121" s="70">
        <v>52</v>
      </c>
      <c r="F121" s="29" t="s">
        <v>281</v>
      </c>
      <c r="G121" s="70" t="s">
        <v>21</v>
      </c>
      <c r="H121" s="70" t="s">
        <v>152</v>
      </c>
      <c r="I121" s="57" t="s">
        <v>23</v>
      </c>
      <c r="J121" s="20">
        <v>1</v>
      </c>
      <c r="K121" s="20">
        <v>1970</v>
      </c>
      <c r="L121" s="78">
        <f t="shared" si="4"/>
        <v>1970</v>
      </c>
      <c r="M121" s="20"/>
    </row>
    <row r="122" ht="18" customHeight="1" spans="1:13">
      <c r="A122" s="19">
        <v>116</v>
      </c>
      <c r="B122" s="68" t="s">
        <v>180</v>
      </c>
      <c r="C122" s="70" t="s">
        <v>282</v>
      </c>
      <c r="D122" s="70" t="s">
        <v>19</v>
      </c>
      <c r="E122" s="70">
        <v>43</v>
      </c>
      <c r="F122" s="70" t="s">
        <v>283</v>
      </c>
      <c r="G122" s="70" t="s">
        <v>21</v>
      </c>
      <c r="H122" s="70" t="s">
        <v>152</v>
      </c>
      <c r="I122" s="42" t="s">
        <v>105</v>
      </c>
      <c r="J122" s="20">
        <v>1</v>
      </c>
      <c r="K122" s="20">
        <v>1970</v>
      </c>
      <c r="L122" s="78">
        <f t="shared" si="4"/>
        <v>1970</v>
      </c>
      <c r="M122" s="20"/>
    </row>
    <row r="123" ht="18" customHeight="1" spans="1:13">
      <c r="A123" s="19">
        <v>117</v>
      </c>
      <c r="B123" s="68" t="s">
        <v>180</v>
      </c>
      <c r="C123" s="37" t="s">
        <v>284</v>
      </c>
      <c r="D123" s="37" t="s">
        <v>19</v>
      </c>
      <c r="E123" s="75">
        <v>49</v>
      </c>
      <c r="F123" s="37" t="s">
        <v>285</v>
      </c>
      <c r="G123" s="37" t="s">
        <v>30</v>
      </c>
      <c r="H123" s="69" t="s">
        <v>152</v>
      </c>
      <c r="I123" s="57" t="s">
        <v>23</v>
      </c>
      <c r="J123" s="20">
        <v>1</v>
      </c>
      <c r="K123" s="20">
        <v>1970</v>
      </c>
      <c r="L123" s="78">
        <f t="shared" si="4"/>
        <v>1970</v>
      </c>
      <c r="M123" s="20"/>
    </row>
    <row r="124" ht="18" customHeight="1" spans="1:13">
      <c r="A124" s="19">
        <v>118</v>
      </c>
      <c r="B124" s="68" t="s">
        <v>180</v>
      </c>
      <c r="C124" s="29" t="s">
        <v>286</v>
      </c>
      <c r="D124" s="29" t="s">
        <v>19</v>
      </c>
      <c r="E124" s="75">
        <v>48</v>
      </c>
      <c r="F124" s="29" t="s">
        <v>287</v>
      </c>
      <c r="G124" s="70" t="s">
        <v>21</v>
      </c>
      <c r="H124" s="69" t="s">
        <v>152</v>
      </c>
      <c r="I124" s="57" t="s">
        <v>23</v>
      </c>
      <c r="J124" s="20">
        <v>1</v>
      </c>
      <c r="K124" s="20">
        <v>1970</v>
      </c>
      <c r="L124" s="78">
        <f t="shared" si="4"/>
        <v>1970</v>
      </c>
      <c r="M124" s="20"/>
    </row>
    <row r="125" ht="18" customHeight="1" spans="1:13">
      <c r="A125" s="19">
        <v>119</v>
      </c>
      <c r="B125" s="68" t="s">
        <v>180</v>
      </c>
      <c r="C125" s="29" t="s">
        <v>288</v>
      </c>
      <c r="D125" s="29" t="s">
        <v>19</v>
      </c>
      <c r="E125" s="75">
        <v>46</v>
      </c>
      <c r="F125" s="29" t="s">
        <v>289</v>
      </c>
      <c r="G125" s="70" t="s">
        <v>21</v>
      </c>
      <c r="H125" s="69" t="s">
        <v>152</v>
      </c>
      <c r="I125" s="57" t="s">
        <v>23</v>
      </c>
      <c r="J125" s="20">
        <v>1</v>
      </c>
      <c r="K125" s="20">
        <v>1970</v>
      </c>
      <c r="L125" s="78">
        <f t="shared" si="4"/>
        <v>1970</v>
      </c>
      <c r="M125" s="20"/>
    </row>
    <row r="126" ht="18" customHeight="1" spans="1:13">
      <c r="A126" s="19">
        <v>120</v>
      </c>
      <c r="B126" s="68" t="s">
        <v>180</v>
      </c>
      <c r="C126" s="70" t="s">
        <v>290</v>
      </c>
      <c r="D126" s="70" t="s">
        <v>19</v>
      </c>
      <c r="E126" s="75">
        <v>27</v>
      </c>
      <c r="F126" s="70" t="s">
        <v>291</v>
      </c>
      <c r="G126" s="69" t="s">
        <v>292</v>
      </c>
      <c r="H126" s="69" t="s">
        <v>152</v>
      </c>
      <c r="I126" s="57" t="s">
        <v>23</v>
      </c>
      <c r="J126" s="20">
        <v>1</v>
      </c>
      <c r="K126" s="20">
        <v>1970</v>
      </c>
      <c r="L126" s="78">
        <f t="shared" si="4"/>
        <v>1970</v>
      </c>
      <c r="M126" s="20"/>
    </row>
    <row r="127" ht="18" customHeight="1" spans="1:13">
      <c r="A127" s="19">
        <v>121</v>
      </c>
      <c r="B127" s="68" t="s">
        <v>180</v>
      </c>
      <c r="C127" s="70" t="s">
        <v>293</v>
      </c>
      <c r="D127" s="70" t="s">
        <v>19</v>
      </c>
      <c r="E127" s="75">
        <v>34</v>
      </c>
      <c r="F127" s="70" t="s">
        <v>294</v>
      </c>
      <c r="G127" s="69" t="s">
        <v>295</v>
      </c>
      <c r="H127" s="69" t="s">
        <v>152</v>
      </c>
      <c r="I127" s="57" t="s">
        <v>23</v>
      </c>
      <c r="J127" s="20">
        <v>1</v>
      </c>
      <c r="K127" s="20">
        <v>1970</v>
      </c>
      <c r="L127" s="78">
        <f t="shared" si="4"/>
        <v>1970</v>
      </c>
      <c r="M127" s="20"/>
    </row>
    <row r="128" ht="18" customHeight="1" spans="1:13">
      <c r="A128" s="19">
        <v>122</v>
      </c>
      <c r="B128" s="68" t="s">
        <v>180</v>
      </c>
      <c r="C128" s="70" t="s">
        <v>296</v>
      </c>
      <c r="D128" s="70" t="s">
        <v>28</v>
      </c>
      <c r="E128" s="75">
        <v>34</v>
      </c>
      <c r="F128" s="70" t="s">
        <v>297</v>
      </c>
      <c r="G128" s="69" t="s">
        <v>292</v>
      </c>
      <c r="H128" s="69" t="s">
        <v>152</v>
      </c>
      <c r="I128" s="57" t="s">
        <v>23</v>
      </c>
      <c r="J128" s="20">
        <v>1</v>
      </c>
      <c r="K128" s="20">
        <v>1970</v>
      </c>
      <c r="L128" s="78">
        <f t="shared" si="4"/>
        <v>1970</v>
      </c>
      <c r="M128" s="20"/>
    </row>
    <row r="129" ht="18" customHeight="1" spans="1:13">
      <c r="A129" s="19">
        <v>123</v>
      </c>
      <c r="B129" s="68" t="s">
        <v>180</v>
      </c>
      <c r="C129" s="69" t="s">
        <v>298</v>
      </c>
      <c r="D129" s="69" t="s">
        <v>28</v>
      </c>
      <c r="E129" s="75">
        <v>55</v>
      </c>
      <c r="F129" s="69" t="s">
        <v>299</v>
      </c>
      <c r="G129" s="69" t="s">
        <v>21</v>
      </c>
      <c r="H129" s="69" t="s">
        <v>152</v>
      </c>
      <c r="I129" s="57" t="s">
        <v>23</v>
      </c>
      <c r="J129" s="20">
        <v>1</v>
      </c>
      <c r="K129" s="20">
        <v>1970</v>
      </c>
      <c r="L129" s="78">
        <f t="shared" si="4"/>
        <v>1970</v>
      </c>
      <c r="M129" s="20"/>
    </row>
    <row r="130" ht="18" customHeight="1" spans="1:13">
      <c r="A130" s="19">
        <v>124</v>
      </c>
      <c r="B130" s="68" t="s">
        <v>180</v>
      </c>
      <c r="C130" s="70" t="s">
        <v>300</v>
      </c>
      <c r="D130" s="70" t="s">
        <v>19</v>
      </c>
      <c r="E130" s="70">
        <v>46</v>
      </c>
      <c r="F130" s="69" t="s">
        <v>301</v>
      </c>
      <c r="G130" s="70" t="s">
        <v>21</v>
      </c>
      <c r="H130" s="69" t="s">
        <v>152</v>
      </c>
      <c r="I130" s="20" t="s">
        <v>302</v>
      </c>
      <c r="J130" s="20">
        <v>1</v>
      </c>
      <c r="K130" s="20">
        <v>1970</v>
      </c>
      <c r="L130" s="78">
        <v>1970</v>
      </c>
      <c r="M130" s="20"/>
    </row>
    <row r="131" ht="18" customHeight="1" spans="1:13">
      <c r="A131" s="19">
        <v>125</v>
      </c>
      <c r="B131" s="68" t="s">
        <v>180</v>
      </c>
      <c r="C131" s="29" t="s">
        <v>303</v>
      </c>
      <c r="D131" s="29" t="s">
        <v>19</v>
      </c>
      <c r="E131" s="71" t="s">
        <v>244</v>
      </c>
      <c r="F131" s="29" t="s">
        <v>304</v>
      </c>
      <c r="G131" s="69" t="s">
        <v>21</v>
      </c>
      <c r="H131" s="69" t="s">
        <v>152</v>
      </c>
      <c r="I131" s="57" t="s">
        <v>23</v>
      </c>
      <c r="J131" s="20">
        <v>1</v>
      </c>
      <c r="K131" s="20">
        <v>1970</v>
      </c>
      <c r="L131" s="78">
        <f t="shared" ref="L131:L141" si="5">J131*K131</f>
        <v>1970</v>
      </c>
      <c r="M131" s="20"/>
    </row>
    <row r="132" ht="18" customHeight="1" spans="1:13">
      <c r="A132" s="19">
        <v>126</v>
      </c>
      <c r="B132" s="68" t="s">
        <v>180</v>
      </c>
      <c r="C132" s="71" t="s">
        <v>305</v>
      </c>
      <c r="D132" s="71" t="s">
        <v>19</v>
      </c>
      <c r="E132" s="71" t="s">
        <v>306</v>
      </c>
      <c r="F132" s="29" t="s">
        <v>307</v>
      </c>
      <c r="G132" s="69" t="s">
        <v>21</v>
      </c>
      <c r="H132" s="69" t="s">
        <v>152</v>
      </c>
      <c r="I132" s="57" t="s">
        <v>23</v>
      </c>
      <c r="J132" s="20">
        <v>1</v>
      </c>
      <c r="K132" s="20">
        <v>1970</v>
      </c>
      <c r="L132" s="78">
        <f t="shared" si="5"/>
        <v>1970</v>
      </c>
      <c r="M132" s="20"/>
    </row>
    <row r="133" ht="18" customHeight="1" spans="1:13">
      <c r="A133" s="19">
        <v>127</v>
      </c>
      <c r="B133" s="68" t="s">
        <v>180</v>
      </c>
      <c r="C133" s="29" t="s">
        <v>308</v>
      </c>
      <c r="D133" s="29" t="s">
        <v>19</v>
      </c>
      <c r="E133" s="71" t="s">
        <v>309</v>
      </c>
      <c r="F133" s="29" t="s">
        <v>310</v>
      </c>
      <c r="G133" s="70" t="s">
        <v>30</v>
      </c>
      <c r="H133" s="69" t="s">
        <v>152</v>
      </c>
      <c r="I133" s="57" t="s">
        <v>23</v>
      </c>
      <c r="J133" s="20">
        <v>1</v>
      </c>
      <c r="K133" s="20">
        <v>1970</v>
      </c>
      <c r="L133" s="78">
        <f t="shared" si="5"/>
        <v>1970</v>
      </c>
      <c r="M133" s="20"/>
    </row>
    <row r="134" ht="18" customHeight="1" spans="1:13">
      <c r="A134" s="19">
        <v>128</v>
      </c>
      <c r="B134" s="68" t="s">
        <v>180</v>
      </c>
      <c r="C134" s="71" t="s">
        <v>311</v>
      </c>
      <c r="D134" s="71" t="s">
        <v>28</v>
      </c>
      <c r="E134" s="71" t="s">
        <v>210</v>
      </c>
      <c r="F134" s="71" t="s">
        <v>312</v>
      </c>
      <c r="G134" s="70" t="s">
        <v>21</v>
      </c>
      <c r="H134" s="69" t="s">
        <v>152</v>
      </c>
      <c r="I134" s="57" t="s">
        <v>23</v>
      </c>
      <c r="J134" s="20">
        <v>1</v>
      </c>
      <c r="K134" s="20">
        <v>1970</v>
      </c>
      <c r="L134" s="78">
        <f t="shared" si="5"/>
        <v>1970</v>
      </c>
      <c r="M134" s="20"/>
    </row>
    <row r="135" ht="18" customHeight="1" spans="1:13">
      <c r="A135" s="19">
        <v>129</v>
      </c>
      <c r="B135" s="68" t="s">
        <v>180</v>
      </c>
      <c r="C135" s="71" t="s">
        <v>313</v>
      </c>
      <c r="D135" s="71" t="s">
        <v>28</v>
      </c>
      <c r="E135" s="71" t="s">
        <v>210</v>
      </c>
      <c r="F135" s="71" t="s">
        <v>314</v>
      </c>
      <c r="G135" s="70" t="s">
        <v>21</v>
      </c>
      <c r="H135" s="69" t="s">
        <v>152</v>
      </c>
      <c r="I135" s="57" t="s">
        <v>23</v>
      </c>
      <c r="J135" s="20">
        <v>1</v>
      </c>
      <c r="K135" s="20">
        <v>1970</v>
      </c>
      <c r="L135" s="78">
        <f t="shared" si="5"/>
        <v>1970</v>
      </c>
      <c r="M135" s="20"/>
    </row>
    <row r="136" ht="18" customHeight="1" spans="1:13">
      <c r="A136" s="19">
        <v>130</v>
      </c>
      <c r="B136" s="68" t="s">
        <v>180</v>
      </c>
      <c r="C136" s="29" t="s">
        <v>315</v>
      </c>
      <c r="D136" s="29" t="s">
        <v>19</v>
      </c>
      <c r="E136" s="71" t="s">
        <v>252</v>
      </c>
      <c r="F136" s="29" t="s">
        <v>316</v>
      </c>
      <c r="G136" s="70" t="s">
        <v>21</v>
      </c>
      <c r="H136" s="69" t="s">
        <v>152</v>
      </c>
      <c r="I136" s="57" t="s">
        <v>23</v>
      </c>
      <c r="J136" s="20">
        <v>1</v>
      </c>
      <c r="K136" s="20">
        <v>1970</v>
      </c>
      <c r="L136" s="78">
        <f t="shared" si="5"/>
        <v>1970</v>
      </c>
      <c r="M136" s="20"/>
    </row>
    <row r="137" ht="18" customHeight="1" spans="1:13">
      <c r="A137" s="19">
        <v>131</v>
      </c>
      <c r="B137" s="68" t="s">
        <v>180</v>
      </c>
      <c r="C137" s="71" t="s">
        <v>317</v>
      </c>
      <c r="D137" s="71" t="s">
        <v>19</v>
      </c>
      <c r="E137" s="71" t="s">
        <v>255</v>
      </c>
      <c r="F137" s="71" t="s">
        <v>318</v>
      </c>
      <c r="G137" s="70" t="s">
        <v>21</v>
      </c>
      <c r="H137" s="69" t="s">
        <v>152</v>
      </c>
      <c r="I137" s="57" t="s">
        <v>23</v>
      </c>
      <c r="J137" s="20">
        <v>1</v>
      </c>
      <c r="K137" s="20">
        <v>1970</v>
      </c>
      <c r="L137" s="78">
        <f t="shared" si="5"/>
        <v>1970</v>
      </c>
      <c r="M137" s="20"/>
    </row>
    <row r="138" ht="18" customHeight="1" spans="1:13">
      <c r="A138" s="19">
        <v>132</v>
      </c>
      <c r="B138" s="68" t="s">
        <v>180</v>
      </c>
      <c r="C138" s="37" t="s">
        <v>319</v>
      </c>
      <c r="D138" s="37" t="s">
        <v>19</v>
      </c>
      <c r="E138" s="29" t="s">
        <v>320</v>
      </c>
      <c r="F138" s="37" t="s">
        <v>321</v>
      </c>
      <c r="G138" s="37" t="s">
        <v>21</v>
      </c>
      <c r="H138" s="69" t="s">
        <v>152</v>
      </c>
      <c r="I138" s="57" t="s">
        <v>23</v>
      </c>
      <c r="J138" s="20">
        <v>1</v>
      </c>
      <c r="K138" s="20">
        <v>1970</v>
      </c>
      <c r="L138" s="78">
        <f t="shared" si="5"/>
        <v>1970</v>
      </c>
      <c r="M138" s="20"/>
    </row>
    <row r="139" ht="18" customHeight="1" spans="1:13">
      <c r="A139" s="19">
        <v>133</v>
      </c>
      <c r="B139" s="68" t="s">
        <v>180</v>
      </c>
      <c r="C139" s="71" t="s">
        <v>322</v>
      </c>
      <c r="D139" s="71" t="s">
        <v>28</v>
      </c>
      <c r="E139" s="71" t="s">
        <v>244</v>
      </c>
      <c r="F139" s="71" t="s">
        <v>323</v>
      </c>
      <c r="G139" s="70" t="s">
        <v>30</v>
      </c>
      <c r="H139" s="69" t="s">
        <v>152</v>
      </c>
      <c r="I139" s="57" t="s">
        <v>23</v>
      </c>
      <c r="J139" s="20">
        <v>1</v>
      </c>
      <c r="K139" s="20">
        <v>1970</v>
      </c>
      <c r="L139" s="78">
        <f t="shared" si="5"/>
        <v>1970</v>
      </c>
      <c r="M139" s="20"/>
    </row>
    <row r="140" ht="18" customHeight="1" spans="1:13">
      <c r="A140" s="19">
        <v>134</v>
      </c>
      <c r="B140" s="68" t="s">
        <v>180</v>
      </c>
      <c r="C140" s="70" t="s">
        <v>324</v>
      </c>
      <c r="D140" s="70" t="s">
        <v>28</v>
      </c>
      <c r="E140" s="70">
        <v>51</v>
      </c>
      <c r="F140" s="69" t="s">
        <v>325</v>
      </c>
      <c r="G140" s="70" t="s">
        <v>21</v>
      </c>
      <c r="H140" s="69" t="s">
        <v>152</v>
      </c>
      <c r="I140" s="42" t="s">
        <v>105</v>
      </c>
      <c r="J140" s="20">
        <v>1</v>
      </c>
      <c r="K140" s="20">
        <v>1970</v>
      </c>
      <c r="L140" s="78">
        <f t="shared" si="5"/>
        <v>1970</v>
      </c>
      <c r="M140" s="20"/>
    </row>
    <row r="141" ht="18" customHeight="1" spans="1:13">
      <c r="A141" s="19">
        <v>135</v>
      </c>
      <c r="B141" s="68" t="s">
        <v>180</v>
      </c>
      <c r="C141" s="70" t="s">
        <v>326</v>
      </c>
      <c r="D141" s="70" t="s">
        <v>19</v>
      </c>
      <c r="E141" s="70">
        <v>47</v>
      </c>
      <c r="F141" s="69" t="s">
        <v>327</v>
      </c>
      <c r="G141" s="70" t="s">
        <v>21</v>
      </c>
      <c r="H141" s="69" t="s">
        <v>152</v>
      </c>
      <c r="I141" s="20" t="s">
        <v>128</v>
      </c>
      <c r="J141" s="20">
        <v>1</v>
      </c>
      <c r="K141" s="20">
        <v>1970</v>
      </c>
      <c r="L141" s="78">
        <f t="shared" si="5"/>
        <v>1970</v>
      </c>
      <c r="M141" s="20"/>
    </row>
    <row r="142" ht="18" customHeight="1" spans="1:13">
      <c r="A142" s="19">
        <v>136</v>
      </c>
      <c r="B142" s="68" t="s">
        <v>180</v>
      </c>
      <c r="C142" s="70" t="s">
        <v>328</v>
      </c>
      <c r="D142" s="70" t="s">
        <v>19</v>
      </c>
      <c r="E142" s="70">
        <v>51</v>
      </c>
      <c r="F142" s="70" t="s">
        <v>73</v>
      </c>
      <c r="G142" s="70" t="s">
        <v>21</v>
      </c>
      <c r="H142" s="69" t="s">
        <v>152</v>
      </c>
      <c r="I142" s="20" t="s">
        <v>302</v>
      </c>
      <c r="J142" s="20">
        <v>1</v>
      </c>
      <c r="K142" s="20">
        <v>1970</v>
      </c>
      <c r="L142" s="78">
        <v>1970</v>
      </c>
      <c r="M142" s="20"/>
    </row>
    <row r="143" ht="18" customHeight="1" spans="1:13">
      <c r="A143" s="19">
        <v>137</v>
      </c>
      <c r="B143" s="68" t="s">
        <v>180</v>
      </c>
      <c r="C143" s="69" t="s">
        <v>329</v>
      </c>
      <c r="D143" s="73" t="s">
        <v>19</v>
      </c>
      <c r="E143" s="71" t="s">
        <v>244</v>
      </c>
      <c r="F143" s="71" t="s">
        <v>330</v>
      </c>
      <c r="G143" s="37" t="s">
        <v>21</v>
      </c>
      <c r="H143" s="69" t="s">
        <v>152</v>
      </c>
      <c r="I143" s="57" t="s">
        <v>23</v>
      </c>
      <c r="J143" s="20">
        <v>1</v>
      </c>
      <c r="K143" s="20">
        <v>1970</v>
      </c>
      <c r="L143" s="78">
        <f t="shared" ref="L143:L160" si="6">J143*K143</f>
        <v>1970</v>
      </c>
      <c r="M143" s="20"/>
    </row>
    <row r="144" ht="18" customHeight="1" spans="1:13">
      <c r="A144" s="19">
        <v>138</v>
      </c>
      <c r="B144" s="68" t="s">
        <v>180</v>
      </c>
      <c r="C144" s="69" t="s">
        <v>331</v>
      </c>
      <c r="D144" s="73" t="s">
        <v>28</v>
      </c>
      <c r="E144" s="71" t="s">
        <v>332</v>
      </c>
      <c r="F144" s="71" t="s">
        <v>333</v>
      </c>
      <c r="G144" s="37" t="s">
        <v>21</v>
      </c>
      <c r="H144" s="69" t="s">
        <v>152</v>
      </c>
      <c r="I144" s="57" t="s">
        <v>23</v>
      </c>
      <c r="J144" s="20">
        <v>1</v>
      </c>
      <c r="K144" s="20">
        <v>1970</v>
      </c>
      <c r="L144" s="78">
        <f t="shared" si="6"/>
        <v>1970</v>
      </c>
      <c r="M144" s="20"/>
    </row>
    <row r="145" ht="18" customHeight="1" spans="1:13">
      <c r="A145" s="19">
        <v>139</v>
      </c>
      <c r="B145" s="68" t="s">
        <v>180</v>
      </c>
      <c r="C145" s="69" t="s">
        <v>334</v>
      </c>
      <c r="D145" s="73" t="s">
        <v>28</v>
      </c>
      <c r="E145" s="71" t="s">
        <v>335</v>
      </c>
      <c r="F145" s="71" t="s">
        <v>336</v>
      </c>
      <c r="G145" s="37" t="s">
        <v>21</v>
      </c>
      <c r="H145" s="69" t="s">
        <v>152</v>
      </c>
      <c r="I145" s="57" t="s">
        <v>23</v>
      </c>
      <c r="J145" s="20">
        <v>1</v>
      </c>
      <c r="K145" s="20">
        <v>1970</v>
      </c>
      <c r="L145" s="78">
        <f t="shared" si="6"/>
        <v>1970</v>
      </c>
      <c r="M145" s="20"/>
    </row>
    <row r="146" ht="18" customHeight="1" spans="1:13">
      <c r="A146" s="19">
        <v>140</v>
      </c>
      <c r="B146" s="68" t="s">
        <v>180</v>
      </c>
      <c r="C146" s="69" t="s">
        <v>337</v>
      </c>
      <c r="D146" s="73" t="s">
        <v>19</v>
      </c>
      <c r="E146" s="71" t="s">
        <v>338</v>
      </c>
      <c r="F146" s="71" t="s">
        <v>339</v>
      </c>
      <c r="G146" s="37" t="s">
        <v>143</v>
      </c>
      <c r="H146" s="69" t="s">
        <v>152</v>
      </c>
      <c r="I146" s="57" t="s">
        <v>23</v>
      </c>
      <c r="J146" s="20">
        <v>1</v>
      </c>
      <c r="K146" s="20">
        <v>1970</v>
      </c>
      <c r="L146" s="78">
        <f t="shared" si="6"/>
        <v>1970</v>
      </c>
      <c r="M146" s="20"/>
    </row>
    <row r="147" ht="18" customHeight="1" spans="1:13">
      <c r="A147" s="19">
        <v>141</v>
      </c>
      <c r="B147" s="68" t="s">
        <v>180</v>
      </c>
      <c r="C147" s="69" t="s">
        <v>340</v>
      </c>
      <c r="D147" s="69" t="s">
        <v>28</v>
      </c>
      <c r="E147" s="79" t="s">
        <v>341</v>
      </c>
      <c r="F147" s="79" t="s">
        <v>342</v>
      </c>
      <c r="G147" s="37" t="s">
        <v>21</v>
      </c>
      <c r="H147" s="69" t="s">
        <v>152</v>
      </c>
      <c r="I147" s="57" t="s">
        <v>23</v>
      </c>
      <c r="J147" s="20">
        <v>1</v>
      </c>
      <c r="K147" s="20">
        <v>1970</v>
      </c>
      <c r="L147" s="78">
        <f t="shared" si="6"/>
        <v>1970</v>
      </c>
      <c r="M147" s="20"/>
    </row>
    <row r="148" ht="18" customHeight="1" spans="1:13">
      <c r="A148" s="19">
        <v>142</v>
      </c>
      <c r="B148" s="68" t="s">
        <v>180</v>
      </c>
      <c r="C148" s="69" t="s">
        <v>343</v>
      </c>
      <c r="D148" s="73" t="s">
        <v>19</v>
      </c>
      <c r="E148" s="71" t="s">
        <v>344</v>
      </c>
      <c r="F148" s="71" t="s">
        <v>345</v>
      </c>
      <c r="G148" s="37" t="s">
        <v>30</v>
      </c>
      <c r="H148" s="69" t="s">
        <v>152</v>
      </c>
      <c r="I148" s="20" t="s">
        <v>117</v>
      </c>
      <c r="J148" s="20">
        <v>1</v>
      </c>
      <c r="K148" s="20">
        <v>1970</v>
      </c>
      <c r="L148" s="78">
        <f t="shared" si="6"/>
        <v>1970</v>
      </c>
      <c r="M148" s="20"/>
    </row>
    <row r="149" ht="18" customHeight="1" spans="1:13">
      <c r="A149" s="19">
        <v>143</v>
      </c>
      <c r="B149" s="68" t="s">
        <v>180</v>
      </c>
      <c r="C149" s="70" t="s">
        <v>346</v>
      </c>
      <c r="D149" s="70" t="s">
        <v>19</v>
      </c>
      <c r="E149" s="70">
        <v>46</v>
      </c>
      <c r="F149" s="70" t="s">
        <v>347</v>
      </c>
      <c r="G149" s="70" t="s">
        <v>21</v>
      </c>
      <c r="H149" s="69" t="s">
        <v>152</v>
      </c>
      <c r="I149" s="20" t="s">
        <v>117</v>
      </c>
      <c r="J149" s="20">
        <v>1</v>
      </c>
      <c r="K149" s="20">
        <v>1970</v>
      </c>
      <c r="L149" s="78">
        <f t="shared" si="6"/>
        <v>1970</v>
      </c>
      <c r="M149" s="20"/>
    </row>
    <row r="150" ht="18" customHeight="1" spans="1:13">
      <c r="A150" s="19">
        <v>144</v>
      </c>
      <c r="B150" s="68" t="s">
        <v>180</v>
      </c>
      <c r="C150" s="71" t="s">
        <v>348</v>
      </c>
      <c r="D150" s="73" t="s">
        <v>28</v>
      </c>
      <c r="E150" s="20">
        <v>58</v>
      </c>
      <c r="F150" s="79" t="s">
        <v>349</v>
      </c>
      <c r="G150" s="69" t="s">
        <v>21</v>
      </c>
      <c r="H150" s="69" t="s">
        <v>152</v>
      </c>
      <c r="I150" s="57" t="s">
        <v>23</v>
      </c>
      <c r="J150" s="20">
        <v>1</v>
      </c>
      <c r="K150" s="20">
        <v>1970</v>
      </c>
      <c r="L150" s="78">
        <f t="shared" si="6"/>
        <v>1970</v>
      </c>
      <c r="M150" s="20"/>
    </row>
    <row r="151" ht="18" customHeight="1" spans="1:13">
      <c r="A151" s="19">
        <v>145</v>
      </c>
      <c r="B151" s="68" t="s">
        <v>180</v>
      </c>
      <c r="C151" s="71" t="s">
        <v>350</v>
      </c>
      <c r="D151" s="73" t="s">
        <v>28</v>
      </c>
      <c r="E151" s="20">
        <v>39</v>
      </c>
      <c r="F151" s="29" t="s">
        <v>351</v>
      </c>
      <c r="G151" s="70" t="s">
        <v>143</v>
      </c>
      <c r="H151" s="69" t="s">
        <v>152</v>
      </c>
      <c r="I151" s="57" t="s">
        <v>23</v>
      </c>
      <c r="J151" s="20">
        <v>1</v>
      </c>
      <c r="K151" s="20">
        <v>1970</v>
      </c>
      <c r="L151" s="78">
        <f t="shared" si="6"/>
        <v>1970</v>
      </c>
      <c r="M151" s="20"/>
    </row>
    <row r="152" ht="18" customHeight="1" spans="1:13">
      <c r="A152" s="19">
        <v>146</v>
      </c>
      <c r="B152" s="68" t="s">
        <v>180</v>
      </c>
      <c r="C152" s="71" t="s">
        <v>352</v>
      </c>
      <c r="D152" s="73" t="s">
        <v>19</v>
      </c>
      <c r="E152" s="20">
        <v>48</v>
      </c>
      <c r="F152" s="79" t="s">
        <v>353</v>
      </c>
      <c r="G152" s="69" t="s">
        <v>21</v>
      </c>
      <c r="H152" s="69" t="s">
        <v>152</v>
      </c>
      <c r="I152" s="57" t="s">
        <v>23</v>
      </c>
      <c r="J152" s="20">
        <v>1</v>
      </c>
      <c r="K152" s="20">
        <v>1970</v>
      </c>
      <c r="L152" s="78">
        <f t="shared" si="6"/>
        <v>1970</v>
      </c>
      <c r="M152" s="20"/>
    </row>
    <row r="153" ht="18" customHeight="1" spans="1:13">
      <c r="A153" s="19">
        <v>147</v>
      </c>
      <c r="B153" s="68" t="s">
        <v>180</v>
      </c>
      <c r="C153" s="71" t="s">
        <v>354</v>
      </c>
      <c r="D153" s="73" t="s">
        <v>28</v>
      </c>
      <c r="E153" s="20">
        <v>56</v>
      </c>
      <c r="F153" s="79" t="s">
        <v>355</v>
      </c>
      <c r="G153" s="70" t="s">
        <v>21</v>
      </c>
      <c r="H153" s="69" t="s">
        <v>152</v>
      </c>
      <c r="I153" s="57" t="s">
        <v>23</v>
      </c>
      <c r="J153" s="20">
        <v>1</v>
      </c>
      <c r="K153" s="20">
        <v>1970</v>
      </c>
      <c r="L153" s="78">
        <f t="shared" si="6"/>
        <v>1970</v>
      </c>
      <c r="M153" s="20"/>
    </row>
    <row r="154" ht="18" customHeight="1" spans="1:13">
      <c r="A154" s="19">
        <v>148</v>
      </c>
      <c r="B154" s="68" t="s">
        <v>180</v>
      </c>
      <c r="C154" s="80" t="s">
        <v>356</v>
      </c>
      <c r="D154" s="70" t="s">
        <v>28</v>
      </c>
      <c r="E154" s="70">
        <v>38</v>
      </c>
      <c r="F154" s="69" t="s">
        <v>357</v>
      </c>
      <c r="G154" s="80" t="s">
        <v>30</v>
      </c>
      <c r="H154" s="69" t="s">
        <v>152</v>
      </c>
      <c r="I154" s="20" t="s">
        <v>128</v>
      </c>
      <c r="J154" s="20">
        <v>1</v>
      </c>
      <c r="K154" s="20">
        <v>1970</v>
      </c>
      <c r="L154" s="78">
        <f t="shared" si="6"/>
        <v>1970</v>
      </c>
      <c r="M154" s="20"/>
    </row>
    <row r="155" ht="18" customHeight="1" spans="1:13">
      <c r="A155" s="19">
        <v>149</v>
      </c>
      <c r="B155" s="68" t="s">
        <v>180</v>
      </c>
      <c r="C155" s="20" t="s">
        <v>80</v>
      </c>
      <c r="D155" s="20" t="s">
        <v>19</v>
      </c>
      <c r="E155" s="20">
        <v>45</v>
      </c>
      <c r="F155" s="20" t="s">
        <v>358</v>
      </c>
      <c r="G155" s="37" t="s">
        <v>21</v>
      </c>
      <c r="H155" s="69" t="s">
        <v>152</v>
      </c>
      <c r="I155" s="57" t="s">
        <v>23</v>
      </c>
      <c r="J155" s="20">
        <v>1</v>
      </c>
      <c r="K155" s="20">
        <v>1970</v>
      </c>
      <c r="L155" s="78">
        <f t="shared" si="6"/>
        <v>1970</v>
      </c>
      <c r="M155" s="20"/>
    </row>
    <row r="156" ht="18" customHeight="1" spans="1:13">
      <c r="A156" s="19">
        <v>150</v>
      </c>
      <c r="B156" s="68" t="s">
        <v>180</v>
      </c>
      <c r="C156" s="29" t="s">
        <v>359</v>
      </c>
      <c r="D156" s="29" t="s">
        <v>19</v>
      </c>
      <c r="E156" s="29">
        <v>39</v>
      </c>
      <c r="F156" s="29" t="s">
        <v>360</v>
      </c>
      <c r="G156" s="37" t="s">
        <v>30</v>
      </c>
      <c r="H156" s="69" t="s">
        <v>152</v>
      </c>
      <c r="I156" s="57" t="s">
        <v>23</v>
      </c>
      <c r="J156" s="20">
        <v>1</v>
      </c>
      <c r="K156" s="20">
        <v>1970</v>
      </c>
      <c r="L156" s="78">
        <f t="shared" si="6"/>
        <v>1970</v>
      </c>
      <c r="M156" s="20"/>
    </row>
    <row r="157" ht="18" customHeight="1" spans="1:13">
      <c r="A157" s="19">
        <v>151</v>
      </c>
      <c r="B157" s="68" t="s">
        <v>180</v>
      </c>
      <c r="C157" s="29" t="s">
        <v>361</v>
      </c>
      <c r="D157" s="29" t="s">
        <v>19</v>
      </c>
      <c r="E157" s="29">
        <v>36</v>
      </c>
      <c r="F157" s="29" t="s">
        <v>362</v>
      </c>
      <c r="G157" s="37" t="s">
        <v>30</v>
      </c>
      <c r="H157" s="69" t="s">
        <v>152</v>
      </c>
      <c r="I157" s="57" t="s">
        <v>23</v>
      </c>
      <c r="J157" s="20">
        <v>1</v>
      </c>
      <c r="K157" s="20">
        <v>1970</v>
      </c>
      <c r="L157" s="78">
        <f t="shared" si="6"/>
        <v>1970</v>
      </c>
      <c r="M157" s="20"/>
    </row>
    <row r="158" ht="18" customHeight="1" spans="1:13">
      <c r="A158" s="19">
        <v>152</v>
      </c>
      <c r="B158" s="68" t="s">
        <v>180</v>
      </c>
      <c r="C158" s="29" t="s">
        <v>363</v>
      </c>
      <c r="D158" s="29" t="s">
        <v>19</v>
      </c>
      <c r="E158" s="70">
        <v>38</v>
      </c>
      <c r="F158" s="29" t="s">
        <v>364</v>
      </c>
      <c r="G158" s="37" t="s">
        <v>30</v>
      </c>
      <c r="H158" s="69" t="s">
        <v>152</v>
      </c>
      <c r="I158" s="57" t="s">
        <v>23</v>
      </c>
      <c r="J158" s="20">
        <v>1</v>
      </c>
      <c r="K158" s="20">
        <v>1970</v>
      </c>
      <c r="L158" s="78">
        <f t="shared" si="6"/>
        <v>1970</v>
      </c>
      <c r="M158" s="20"/>
    </row>
    <row r="159" ht="18" customHeight="1" spans="1:13">
      <c r="A159" s="19">
        <v>153</v>
      </c>
      <c r="B159" s="68" t="s">
        <v>180</v>
      </c>
      <c r="C159" s="70" t="s">
        <v>365</v>
      </c>
      <c r="D159" s="70" t="s">
        <v>19</v>
      </c>
      <c r="E159" s="70">
        <v>49</v>
      </c>
      <c r="F159" s="70" t="s">
        <v>366</v>
      </c>
      <c r="G159" s="70" t="s">
        <v>21</v>
      </c>
      <c r="H159" s="69" t="s">
        <v>152</v>
      </c>
      <c r="I159" s="42" t="s">
        <v>105</v>
      </c>
      <c r="J159" s="20">
        <v>1</v>
      </c>
      <c r="K159" s="20">
        <v>1970</v>
      </c>
      <c r="L159" s="78">
        <f t="shared" si="6"/>
        <v>1970</v>
      </c>
      <c r="M159" s="20"/>
    </row>
    <row r="160" ht="18" customHeight="1" spans="1:13">
      <c r="A160" s="19">
        <v>154</v>
      </c>
      <c r="B160" s="68" t="s">
        <v>180</v>
      </c>
      <c r="C160" s="70" t="s">
        <v>367</v>
      </c>
      <c r="D160" s="29" t="s">
        <v>19</v>
      </c>
      <c r="E160" s="70">
        <v>38</v>
      </c>
      <c r="F160" s="70" t="s">
        <v>368</v>
      </c>
      <c r="G160" s="37" t="s">
        <v>30</v>
      </c>
      <c r="H160" s="69" t="s">
        <v>152</v>
      </c>
      <c r="I160" s="20" t="s">
        <v>121</v>
      </c>
      <c r="J160" s="20">
        <v>1</v>
      </c>
      <c r="K160" s="20">
        <v>1970</v>
      </c>
      <c r="L160" s="78">
        <f t="shared" si="6"/>
        <v>1970</v>
      </c>
      <c r="M160" s="20"/>
    </row>
    <row r="161" ht="18" customHeight="1" spans="1:13">
      <c r="A161" s="19">
        <v>155</v>
      </c>
      <c r="B161" s="68" t="s">
        <v>180</v>
      </c>
      <c r="C161" s="69" t="s">
        <v>369</v>
      </c>
      <c r="D161" s="69" t="s">
        <v>19</v>
      </c>
      <c r="E161" s="69">
        <v>42</v>
      </c>
      <c r="F161" s="69" t="s">
        <v>370</v>
      </c>
      <c r="G161" s="70" t="s">
        <v>21</v>
      </c>
      <c r="H161" s="69" t="s">
        <v>152</v>
      </c>
      <c r="I161" s="20" t="s">
        <v>302</v>
      </c>
      <c r="J161" s="20">
        <v>1</v>
      </c>
      <c r="K161" s="20">
        <v>1970</v>
      </c>
      <c r="L161" s="78">
        <v>1970</v>
      </c>
      <c r="M161" s="20"/>
    </row>
    <row r="162" ht="18" customHeight="1" spans="1:13">
      <c r="A162" s="19">
        <v>156</v>
      </c>
      <c r="B162" s="68" t="s">
        <v>180</v>
      </c>
      <c r="C162" s="70" t="s">
        <v>371</v>
      </c>
      <c r="D162" s="70" t="s">
        <v>19</v>
      </c>
      <c r="E162" s="70">
        <v>39</v>
      </c>
      <c r="F162" s="70" t="s">
        <v>372</v>
      </c>
      <c r="G162" s="70" t="s">
        <v>143</v>
      </c>
      <c r="H162" s="69" t="s">
        <v>152</v>
      </c>
      <c r="I162" s="57" t="s">
        <v>23</v>
      </c>
      <c r="J162" s="20">
        <v>1</v>
      </c>
      <c r="K162" s="20">
        <v>1970</v>
      </c>
      <c r="L162" s="78">
        <f t="shared" ref="L162:L168" si="7">J162*K162</f>
        <v>1970</v>
      </c>
      <c r="M162" s="20"/>
    </row>
    <row r="163" ht="18" customHeight="1" spans="1:13">
      <c r="A163" s="19">
        <v>157</v>
      </c>
      <c r="B163" s="68" t="s">
        <v>180</v>
      </c>
      <c r="C163" s="69" t="s">
        <v>373</v>
      </c>
      <c r="D163" s="69" t="s">
        <v>28</v>
      </c>
      <c r="E163" s="69">
        <v>50</v>
      </c>
      <c r="F163" s="69" t="s">
        <v>374</v>
      </c>
      <c r="G163" s="70" t="s">
        <v>21</v>
      </c>
      <c r="H163" s="69" t="s">
        <v>152</v>
      </c>
      <c r="I163" s="20" t="s">
        <v>128</v>
      </c>
      <c r="J163" s="20">
        <v>1</v>
      </c>
      <c r="K163" s="20">
        <v>1970</v>
      </c>
      <c r="L163" s="78">
        <f t="shared" si="7"/>
        <v>1970</v>
      </c>
      <c r="M163" s="20"/>
    </row>
    <row r="164" ht="18" customHeight="1" spans="1:13">
      <c r="A164" s="19">
        <v>158</v>
      </c>
      <c r="B164" s="68" t="s">
        <v>180</v>
      </c>
      <c r="C164" s="20" t="s">
        <v>375</v>
      </c>
      <c r="D164" s="20" t="s">
        <v>19</v>
      </c>
      <c r="E164" s="20">
        <v>35</v>
      </c>
      <c r="F164" s="20" t="s">
        <v>376</v>
      </c>
      <c r="G164" s="37" t="s">
        <v>30</v>
      </c>
      <c r="H164" s="69" t="s">
        <v>152</v>
      </c>
      <c r="I164" s="57" t="s">
        <v>23</v>
      </c>
      <c r="J164" s="20">
        <v>1</v>
      </c>
      <c r="K164" s="20">
        <v>1970</v>
      </c>
      <c r="L164" s="78">
        <f t="shared" si="7"/>
        <v>1970</v>
      </c>
      <c r="M164" s="20"/>
    </row>
    <row r="165" ht="18" customHeight="1" spans="1:13">
      <c r="A165" s="19">
        <v>159</v>
      </c>
      <c r="B165" s="68" t="s">
        <v>180</v>
      </c>
      <c r="C165" s="70" t="s">
        <v>377</v>
      </c>
      <c r="D165" s="70" t="s">
        <v>28</v>
      </c>
      <c r="E165" s="70">
        <v>55</v>
      </c>
      <c r="F165" s="29" t="s">
        <v>378</v>
      </c>
      <c r="G165" s="37" t="s">
        <v>21</v>
      </c>
      <c r="H165" s="69" t="s">
        <v>152</v>
      </c>
      <c r="I165" s="57" t="s">
        <v>23</v>
      </c>
      <c r="J165" s="20">
        <v>1</v>
      </c>
      <c r="K165" s="20">
        <v>1970</v>
      </c>
      <c r="L165" s="78">
        <f t="shared" si="7"/>
        <v>1970</v>
      </c>
      <c r="M165" s="20"/>
    </row>
    <row r="166" ht="18" customHeight="1" spans="1:13">
      <c r="A166" s="19">
        <v>160</v>
      </c>
      <c r="B166" s="68" t="s">
        <v>180</v>
      </c>
      <c r="C166" s="69" t="s">
        <v>379</v>
      </c>
      <c r="D166" s="69" t="s">
        <v>28</v>
      </c>
      <c r="E166" s="69">
        <v>54</v>
      </c>
      <c r="F166" s="69" t="s">
        <v>380</v>
      </c>
      <c r="G166" s="37" t="s">
        <v>21</v>
      </c>
      <c r="H166" s="69" t="s">
        <v>152</v>
      </c>
      <c r="I166" s="57" t="s">
        <v>23</v>
      </c>
      <c r="J166" s="20">
        <v>1</v>
      </c>
      <c r="K166" s="20">
        <v>1970</v>
      </c>
      <c r="L166" s="78">
        <f t="shared" si="7"/>
        <v>1970</v>
      </c>
      <c r="M166" s="20"/>
    </row>
    <row r="167" ht="18" customHeight="1" spans="1:13">
      <c r="A167" s="19">
        <v>161</v>
      </c>
      <c r="B167" s="68" t="s">
        <v>180</v>
      </c>
      <c r="C167" s="70" t="s">
        <v>381</v>
      </c>
      <c r="D167" s="70" t="s">
        <v>19</v>
      </c>
      <c r="E167" s="70">
        <v>45</v>
      </c>
      <c r="F167" s="70" t="s">
        <v>321</v>
      </c>
      <c r="G167" s="70" t="s">
        <v>21</v>
      </c>
      <c r="H167" s="69" t="s">
        <v>152</v>
      </c>
      <c r="I167" s="20" t="s">
        <v>121</v>
      </c>
      <c r="J167" s="20">
        <v>1</v>
      </c>
      <c r="K167" s="20">
        <v>1970</v>
      </c>
      <c r="L167" s="78">
        <f t="shared" si="7"/>
        <v>1970</v>
      </c>
      <c r="M167" s="20"/>
    </row>
    <row r="168" ht="18" customHeight="1" spans="1:13">
      <c r="A168" s="19">
        <v>162</v>
      </c>
      <c r="B168" s="68" t="s">
        <v>180</v>
      </c>
      <c r="C168" s="70" t="s">
        <v>382</v>
      </c>
      <c r="D168" s="70" t="s">
        <v>19</v>
      </c>
      <c r="E168" s="70">
        <v>50</v>
      </c>
      <c r="F168" s="70" t="s">
        <v>383</v>
      </c>
      <c r="G168" s="37" t="s">
        <v>21</v>
      </c>
      <c r="H168" s="69" t="s">
        <v>152</v>
      </c>
      <c r="I168" s="20" t="s">
        <v>384</v>
      </c>
      <c r="J168" s="20">
        <v>3</v>
      </c>
      <c r="K168" s="88">
        <v>1970</v>
      </c>
      <c r="L168" s="78">
        <f t="shared" si="7"/>
        <v>5910</v>
      </c>
      <c r="M168" s="20"/>
    </row>
    <row r="169" ht="18" customHeight="1" spans="1:13">
      <c r="A169" s="19">
        <v>163</v>
      </c>
      <c r="B169" s="37" t="s">
        <v>385</v>
      </c>
      <c r="C169" s="39" t="s">
        <v>386</v>
      </c>
      <c r="D169" s="39" t="s">
        <v>19</v>
      </c>
      <c r="E169" s="81">
        <v>45</v>
      </c>
      <c r="F169" s="60" t="s">
        <v>387</v>
      </c>
      <c r="G169" s="60" t="s">
        <v>21</v>
      </c>
      <c r="H169" s="60" t="s">
        <v>178</v>
      </c>
      <c r="I169" s="42" t="s">
        <v>105</v>
      </c>
      <c r="J169" s="39">
        <v>1</v>
      </c>
      <c r="K169" s="39">
        <v>1970</v>
      </c>
      <c r="L169" s="52">
        <v>1970</v>
      </c>
      <c r="M169" s="54"/>
    </row>
    <row r="170" ht="18" customHeight="1" spans="1:13">
      <c r="A170" s="19">
        <v>164</v>
      </c>
      <c r="B170" s="37" t="s">
        <v>385</v>
      </c>
      <c r="C170" s="39" t="s">
        <v>388</v>
      </c>
      <c r="D170" s="39" t="s">
        <v>19</v>
      </c>
      <c r="E170" s="81">
        <v>39</v>
      </c>
      <c r="F170" s="60" t="s">
        <v>389</v>
      </c>
      <c r="G170" s="60" t="s">
        <v>30</v>
      </c>
      <c r="H170" s="60" t="s">
        <v>178</v>
      </c>
      <c r="I170" s="42" t="s">
        <v>105</v>
      </c>
      <c r="J170" s="39">
        <v>1</v>
      </c>
      <c r="K170" s="39">
        <v>1970</v>
      </c>
      <c r="L170" s="52">
        <v>1970</v>
      </c>
      <c r="M170" s="54"/>
    </row>
    <row r="171" ht="18" customHeight="1" spans="1:13">
      <c r="A171" s="19">
        <v>165</v>
      </c>
      <c r="B171" s="82" t="s">
        <v>390</v>
      </c>
      <c r="C171" s="20" t="s">
        <v>391</v>
      </c>
      <c r="D171" s="83" t="s">
        <v>28</v>
      </c>
      <c r="E171" s="83">
        <v>24</v>
      </c>
      <c r="F171" s="83" t="s">
        <v>392</v>
      </c>
      <c r="G171" s="83" t="s">
        <v>393</v>
      </c>
      <c r="H171" s="83" t="s">
        <v>178</v>
      </c>
      <c r="I171" s="35" t="s">
        <v>105</v>
      </c>
      <c r="J171" s="83">
        <v>2</v>
      </c>
      <c r="K171" s="89">
        <v>1970</v>
      </c>
      <c r="L171" s="90">
        <f>K171*J171</f>
        <v>3940</v>
      </c>
      <c r="M171" s="54"/>
    </row>
    <row r="172" s="4" customFormat="1" ht="18" customHeight="1" spans="1:13">
      <c r="A172" s="19">
        <v>166</v>
      </c>
      <c r="B172" s="82" t="s">
        <v>394</v>
      </c>
      <c r="C172" s="38" t="s">
        <v>395</v>
      </c>
      <c r="D172" s="38" t="s">
        <v>19</v>
      </c>
      <c r="E172" s="38">
        <v>43</v>
      </c>
      <c r="F172" s="38" t="s">
        <v>396</v>
      </c>
      <c r="G172" s="38" t="s">
        <v>21</v>
      </c>
      <c r="H172" s="60" t="s">
        <v>397</v>
      </c>
      <c r="I172" s="57" t="s">
        <v>23</v>
      </c>
      <c r="J172" s="39">
        <v>1</v>
      </c>
      <c r="K172" s="39">
        <v>1970</v>
      </c>
      <c r="L172" s="52">
        <f t="shared" ref="L172:L177" si="8">J172*K172</f>
        <v>1970</v>
      </c>
      <c r="M172" s="54"/>
    </row>
    <row r="173" s="4" customFormat="1" ht="18" customHeight="1" spans="1:13">
      <c r="A173" s="19">
        <v>167</v>
      </c>
      <c r="B173" s="82" t="s">
        <v>394</v>
      </c>
      <c r="C173" s="38" t="s">
        <v>398</v>
      </c>
      <c r="D173" s="38" t="s">
        <v>19</v>
      </c>
      <c r="E173" s="38">
        <v>30</v>
      </c>
      <c r="F173" s="38" t="s">
        <v>399</v>
      </c>
      <c r="G173" s="38" t="s">
        <v>30</v>
      </c>
      <c r="H173" s="60" t="s">
        <v>397</v>
      </c>
      <c r="I173" s="57" t="s">
        <v>23</v>
      </c>
      <c r="J173" s="39">
        <v>1</v>
      </c>
      <c r="K173" s="39">
        <v>1970</v>
      </c>
      <c r="L173" s="52">
        <f t="shared" si="8"/>
        <v>1970</v>
      </c>
      <c r="M173" s="54"/>
    </row>
    <row r="174" s="4" customFormat="1" ht="18" customHeight="1" spans="1:13">
      <c r="A174" s="19">
        <v>168</v>
      </c>
      <c r="B174" s="82" t="s">
        <v>394</v>
      </c>
      <c r="C174" s="38" t="s">
        <v>400</v>
      </c>
      <c r="D174" s="38" t="s">
        <v>19</v>
      </c>
      <c r="E174" s="38">
        <v>21</v>
      </c>
      <c r="F174" s="38" t="s">
        <v>401</v>
      </c>
      <c r="G174" s="38" t="s">
        <v>30</v>
      </c>
      <c r="H174" s="60" t="s">
        <v>397</v>
      </c>
      <c r="I174" s="57" t="s">
        <v>23</v>
      </c>
      <c r="J174" s="39">
        <v>1</v>
      </c>
      <c r="K174" s="39">
        <v>1970</v>
      </c>
      <c r="L174" s="52">
        <f t="shared" si="8"/>
        <v>1970</v>
      </c>
      <c r="M174" s="54"/>
    </row>
    <row r="175" s="4" customFormat="1" ht="18" customHeight="1" spans="1:13">
      <c r="A175" s="19">
        <v>169</v>
      </c>
      <c r="B175" s="82" t="s">
        <v>394</v>
      </c>
      <c r="C175" s="38" t="s">
        <v>402</v>
      </c>
      <c r="D175" s="38" t="s">
        <v>19</v>
      </c>
      <c r="E175" s="38">
        <v>30</v>
      </c>
      <c r="F175" s="38" t="s">
        <v>403</v>
      </c>
      <c r="G175" s="38" t="s">
        <v>30</v>
      </c>
      <c r="H175" s="60" t="s">
        <v>397</v>
      </c>
      <c r="I175" s="57" t="s">
        <v>23</v>
      </c>
      <c r="J175" s="39">
        <v>1</v>
      </c>
      <c r="K175" s="39">
        <v>1970</v>
      </c>
      <c r="L175" s="52">
        <f t="shared" si="8"/>
        <v>1970</v>
      </c>
      <c r="M175" s="54"/>
    </row>
    <row r="176" s="4" customFormat="1" ht="18" customHeight="1" spans="1:13">
      <c r="A176" s="19">
        <v>170</v>
      </c>
      <c r="B176" s="82" t="s">
        <v>394</v>
      </c>
      <c r="C176" s="38" t="s">
        <v>404</v>
      </c>
      <c r="D176" s="38" t="s">
        <v>28</v>
      </c>
      <c r="E176" s="38">
        <v>44</v>
      </c>
      <c r="F176" s="38" t="s">
        <v>405</v>
      </c>
      <c r="G176" s="38" t="s">
        <v>30</v>
      </c>
      <c r="H176" s="60" t="s">
        <v>397</v>
      </c>
      <c r="I176" s="57" t="s">
        <v>23</v>
      </c>
      <c r="J176" s="39">
        <v>1</v>
      </c>
      <c r="K176" s="39">
        <v>1970</v>
      </c>
      <c r="L176" s="52">
        <f t="shared" si="8"/>
        <v>1970</v>
      </c>
      <c r="M176" s="54"/>
    </row>
    <row r="177" s="4" customFormat="1" ht="18" customHeight="1" spans="1:13">
      <c r="A177" s="19">
        <v>171</v>
      </c>
      <c r="B177" s="82" t="s">
        <v>394</v>
      </c>
      <c r="C177" s="38" t="s">
        <v>406</v>
      </c>
      <c r="D177" s="38" t="s">
        <v>19</v>
      </c>
      <c r="E177" s="38">
        <v>30</v>
      </c>
      <c r="F177" s="38" t="s">
        <v>407</v>
      </c>
      <c r="G177" s="38" t="s">
        <v>30</v>
      </c>
      <c r="H177" s="60" t="s">
        <v>397</v>
      </c>
      <c r="I177" s="57" t="s">
        <v>23</v>
      </c>
      <c r="J177" s="39">
        <v>1</v>
      </c>
      <c r="K177" s="39">
        <v>1970</v>
      </c>
      <c r="L177" s="52">
        <f t="shared" si="8"/>
        <v>1970</v>
      </c>
      <c r="M177" s="54"/>
    </row>
    <row r="178" ht="18" customHeight="1" spans="1:13">
      <c r="A178" s="19">
        <v>172</v>
      </c>
      <c r="B178" s="82" t="s">
        <v>408</v>
      </c>
      <c r="C178" s="39" t="s">
        <v>409</v>
      </c>
      <c r="D178" s="39" t="s">
        <v>28</v>
      </c>
      <c r="E178" s="81">
        <v>37</v>
      </c>
      <c r="F178" s="60" t="s">
        <v>410</v>
      </c>
      <c r="G178" s="60" t="s">
        <v>411</v>
      </c>
      <c r="H178" s="60" t="s">
        <v>412</v>
      </c>
      <c r="I178" s="60" t="s">
        <v>121</v>
      </c>
      <c r="J178" s="39">
        <v>1</v>
      </c>
      <c r="K178" s="39">
        <v>1970</v>
      </c>
      <c r="L178" s="52">
        <v>1970</v>
      </c>
      <c r="M178" s="54"/>
    </row>
    <row r="179" ht="18" customHeight="1" spans="1:13">
      <c r="A179" s="19">
        <v>173</v>
      </c>
      <c r="B179" s="82" t="s">
        <v>408</v>
      </c>
      <c r="C179" s="39" t="s">
        <v>413</v>
      </c>
      <c r="D179" s="39" t="s">
        <v>19</v>
      </c>
      <c r="E179" s="81">
        <v>31</v>
      </c>
      <c r="F179" s="60" t="s">
        <v>414</v>
      </c>
      <c r="G179" s="60" t="s">
        <v>411</v>
      </c>
      <c r="H179" s="60" t="s">
        <v>412</v>
      </c>
      <c r="I179" s="60" t="s">
        <v>128</v>
      </c>
      <c r="J179" s="39">
        <v>1</v>
      </c>
      <c r="K179" s="39">
        <v>1970</v>
      </c>
      <c r="L179" s="52">
        <v>1970</v>
      </c>
      <c r="M179" s="54"/>
    </row>
    <row r="180" s="4" customFormat="1" ht="18" customHeight="1" spans="1:13">
      <c r="A180" s="19">
        <v>174</v>
      </c>
      <c r="B180" s="68" t="s">
        <v>415</v>
      </c>
      <c r="C180" s="70" t="s">
        <v>416</v>
      </c>
      <c r="D180" s="84" t="s">
        <v>19</v>
      </c>
      <c r="E180" s="84">
        <v>47</v>
      </c>
      <c r="F180" s="85" t="s">
        <v>417</v>
      </c>
      <c r="G180" s="84" t="s">
        <v>21</v>
      </c>
      <c r="H180" s="84" t="s">
        <v>152</v>
      </c>
      <c r="I180" s="57" t="s">
        <v>23</v>
      </c>
      <c r="J180" s="39">
        <v>1</v>
      </c>
      <c r="K180" s="39">
        <v>1970</v>
      </c>
      <c r="L180" s="52">
        <v>1970</v>
      </c>
      <c r="M180" s="54"/>
    </row>
    <row r="181" s="4" customFormat="1" ht="18" customHeight="1" spans="1:13">
      <c r="A181" s="19">
        <v>175</v>
      </c>
      <c r="B181" s="68" t="s">
        <v>415</v>
      </c>
      <c r="C181" s="29" t="s">
        <v>418</v>
      </c>
      <c r="D181" s="85" t="s">
        <v>19</v>
      </c>
      <c r="E181" s="84">
        <v>47</v>
      </c>
      <c r="F181" s="85" t="s">
        <v>419</v>
      </c>
      <c r="G181" s="84" t="s">
        <v>30</v>
      </c>
      <c r="H181" s="84" t="s">
        <v>152</v>
      </c>
      <c r="I181" s="57" t="s">
        <v>23</v>
      </c>
      <c r="J181" s="39">
        <v>1</v>
      </c>
      <c r="K181" s="39">
        <v>1970</v>
      </c>
      <c r="L181" s="52">
        <v>1970</v>
      </c>
      <c r="M181" s="54"/>
    </row>
    <row r="182" s="4" customFormat="1" ht="18" customHeight="1" spans="1:13">
      <c r="A182" s="19">
        <v>176</v>
      </c>
      <c r="B182" s="68" t="s">
        <v>415</v>
      </c>
      <c r="C182" s="70" t="s">
        <v>420</v>
      </c>
      <c r="D182" s="38" t="s">
        <v>28</v>
      </c>
      <c r="E182" s="84">
        <v>55</v>
      </c>
      <c r="F182" s="86" t="s">
        <v>421</v>
      </c>
      <c r="G182" s="86" t="s">
        <v>21</v>
      </c>
      <c r="H182" s="86" t="s">
        <v>422</v>
      </c>
      <c r="I182" s="57" t="s">
        <v>23</v>
      </c>
      <c r="J182" s="39">
        <v>1</v>
      </c>
      <c r="K182" s="39">
        <v>1970</v>
      </c>
      <c r="L182" s="52">
        <v>1970</v>
      </c>
      <c r="M182" s="54"/>
    </row>
    <row r="183" s="4" customFormat="1" ht="18" customHeight="1" spans="1:13">
      <c r="A183" s="19">
        <v>177</v>
      </c>
      <c r="B183" s="68" t="s">
        <v>415</v>
      </c>
      <c r="C183" s="70" t="s">
        <v>423</v>
      </c>
      <c r="D183" s="87" t="s">
        <v>19</v>
      </c>
      <c r="E183" s="84">
        <v>35</v>
      </c>
      <c r="F183" s="86" t="s">
        <v>424</v>
      </c>
      <c r="G183" s="86" t="s">
        <v>292</v>
      </c>
      <c r="H183" s="86" t="s">
        <v>152</v>
      </c>
      <c r="I183" s="57" t="s">
        <v>23</v>
      </c>
      <c r="J183" s="39">
        <v>1</v>
      </c>
      <c r="K183" s="39">
        <v>1970</v>
      </c>
      <c r="L183" s="52">
        <v>1970</v>
      </c>
      <c r="M183" s="54"/>
    </row>
    <row r="184" s="4" customFormat="1" ht="18" customHeight="1" spans="1:13">
      <c r="A184" s="19">
        <v>178</v>
      </c>
      <c r="B184" s="68" t="s">
        <v>415</v>
      </c>
      <c r="C184" s="70" t="s">
        <v>425</v>
      </c>
      <c r="D184" s="86" t="s">
        <v>28</v>
      </c>
      <c r="E184" s="86">
        <v>52</v>
      </c>
      <c r="F184" s="86" t="s">
        <v>426</v>
      </c>
      <c r="G184" s="86" t="s">
        <v>21</v>
      </c>
      <c r="H184" s="86" t="s">
        <v>152</v>
      </c>
      <c r="I184" s="57" t="s">
        <v>23</v>
      </c>
      <c r="J184" s="39">
        <v>1</v>
      </c>
      <c r="K184" s="39">
        <v>1970</v>
      </c>
      <c r="L184" s="52">
        <v>1970</v>
      </c>
      <c r="M184" s="54"/>
    </row>
    <row r="185" s="4" customFormat="1" ht="18" customHeight="1" spans="1:13">
      <c r="A185" s="19">
        <v>179</v>
      </c>
      <c r="B185" s="68" t="s">
        <v>415</v>
      </c>
      <c r="C185" s="70" t="s">
        <v>427</v>
      </c>
      <c r="D185" s="86" t="s">
        <v>19</v>
      </c>
      <c r="E185" s="86">
        <v>44</v>
      </c>
      <c r="F185" s="86" t="s">
        <v>428</v>
      </c>
      <c r="G185" s="86" t="s">
        <v>21</v>
      </c>
      <c r="H185" s="86" t="s">
        <v>152</v>
      </c>
      <c r="I185" s="42" t="s">
        <v>105</v>
      </c>
      <c r="J185" s="39">
        <v>1</v>
      </c>
      <c r="K185" s="86">
        <v>1970</v>
      </c>
      <c r="L185" s="52">
        <v>1970</v>
      </c>
      <c r="M185" s="54"/>
    </row>
    <row r="186" s="4" customFormat="1" ht="18" customHeight="1" spans="1:13">
      <c r="A186" s="19">
        <v>180</v>
      </c>
      <c r="B186" s="68" t="s">
        <v>415</v>
      </c>
      <c r="C186" s="70" t="s">
        <v>429</v>
      </c>
      <c r="D186" s="86" t="s">
        <v>19</v>
      </c>
      <c r="E186" s="86">
        <v>45</v>
      </c>
      <c r="F186" s="86" t="s">
        <v>430</v>
      </c>
      <c r="G186" s="86" t="s">
        <v>21</v>
      </c>
      <c r="H186" s="86" t="s">
        <v>152</v>
      </c>
      <c r="I186" s="42" t="s">
        <v>105</v>
      </c>
      <c r="J186" s="39">
        <v>1</v>
      </c>
      <c r="K186" s="86">
        <v>1970</v>
      </c>
      <c r="L186" s="52">
        <v>1970</v>
      </c>
      <c r="M186" s="54"/>
    </row>
    <row r="187" s="4" customFormat="1" ht="18" customHeight="1" spans="1:13">
      <c r="A187" s="19">
        <v>181</v>
      </c>
      <c r="B187" s="68" t="s">
        <v>415</v>
      </c>
      <c r="C187" s="70" t="s">
        <v>431</v>
      </c>
      <c r="D187" s="86" t="s">
        <v>28</v>
      </c>
      <c r="E187" s="86">
        <v>48</v>
      </c>
      <c r="F187" s="86" t="s">
        <v>432</v>
      </c>
      <c r="G187" s="86" t="s">
        <v>30</v>
      </c>
      <c r="H187" s="86" t="s">
        <v>422</v>
      </c>
      <c r="I187" s="42" t="s">
        <v>105</v>
      </c>
      <c r="J187" s="39">
        <v>1</v>
      </c>
      <c r="K187" s="86">
        <v>1970</v>
      </c>
      <c r="L187" s="52">
        <v>1970</v>
      </c>
      <c r="M187" s="91"/>
    </row>
    <row r="188" s="4" customFormat="1" ht="18" customHeight="1" spans="1:13">
      <c r="A188" s="19">
        <v>182</v>
      </c>
      <c r="B188" s="68" t="s">
        <v>415</v>
      </c>
      <c r="C188" s="70" t="s">
        <v>433</v>
      </c>
      <c r="D188" s="70" t="s">
        <v>28</v>
      </c>
      <c r="E188" s="70">
        <v>52</v>
      </c>
      <c r="F188" s="70" t="s">
        <v>434</v>
      </c>
      <c r="G188" s="70" t="s">
        <v>21</v>
      </c>
      <c r="H188" s="70" t="s">
        <v>422</v>
      </c>
      <c r="I188" s="20" t="s">
        <v>121</v>
      </c>
      <c r="J188" s="39">
        <v>1</v>
      </c>
      <c r="K188" s="86">
        <v>1970</v>
      </c>
      <c r="L188" s="52">
        <v>1970</v>
      </c>
      <c r="M188" s="91"/>
    </row>
    <row r="189" s="4" customFormat="1" ht="18" customHeight="1" spans="1:13">
      <c r="A189" s="19">
        <v>183</v>
      </c>
      <c r="B189" s="68" t="s">
        <v>415</v>
      </c>
      <c r="C189" s="70" t="s">
        <v>435</v>
      </c>
      <c r="D189" s="70" t="s">
        <v>28</v>
      </c>
      <c r="E189" s="70">
        <v>56</v>
      </c>
      <c r="F189" s="70" t="s">
        <v>436</v>
      </c>
      <c r="G189" s="70" t="s">
        <v>21</v>
      </c>
      <c r="H189" s="70" t="s">
        <v>422</v>
      </c>
      <c r="I189" s="20" t="s">
        <v>121</v>
      </c>
      <c r="J189" s="39">
        <v>1</v>
      </c>
      <c r="K189" s="86">
        <v>1970</v>
      </c>
      <c r="L189" s="52">
        <v>1970</v>
      </c>
      <c r="M189" s="91"/>
    </row>
    <row r="190" s="4" customFormat="1" ht="18" customHeight="1" spans="1:13">
      <c r="A190" s="19">
        <v>184</v>
      </c>
      <c r="B190" s="68" t="s">
        <v>415</v>
      </c>
      <c r="C190" s="70" t="s">
        <v>437</v>
      </c>
      <c r="D190" s="70" t="s">
        <v>28</v>
      </c>
      <c r="E190" s="70">
        <v>55</v>
      </c>
      <c r="F190" s="70" t="s">
        <v>438</v>
      </c>
      <c r="G190" s="70" t="s">
        <v>21</v>
      </c>
      <c r="H190" s="70" t="s">
        <v>422</v>
      </c>
      <c r="I190" s="20" t="s">
        <v>121</v>
      </c>
      <c r="J190" s="39">
        <v>1</v>
      </c>
      <c r="K190" s="86">
        <v>1970</v>
      </c>
      <c r="L190" s="52">
        <v>1970</v>
      </c>
      <c r="M190" s="91"/>
    </row>
    <row r="191" s="4" customFormat="1" ht="18" customHeight="1" spans="1:13">
      <c r="A191" s="19">
        <v>185</v>
      </c>
      <c r="B191" s="68" t="s">
        <v>415</v>
      </c>
      <c r="C191" s="70" t="s">
        <v>439</v>
      </c>
      <c r="D191" s="70" t="s">
        <v>19</v>
      </c>
      <c r="E191" s="70">
        <v>42</v>
      </c>
      <c r="F191" s="70" t="s">
        <v>440</v>
      </c>
      <c r="G191" s="70" t="s">
        <v>21</v>
      </c>
      <c r="H191" s="70" t="s">
        <v>152</v>
      </c>
      <c r="I191" s="20" t="s">
        <v>121</v>
      </c>
      <c r="J191" s="39">
        <v>1</v>
      </c>
      <c r="K191" s="86">
        <v>1970</v>
      </c>
      <c r="L191" s="52">
        <v>1970</v>
      </c>
      <c r="M191" s="91"/>
    </row>
    <row r="192" s="4" customFormat="1" ht="18" customHeight="1" spans="1:13">
      <c r="A192" s="19">
        <v>186</v>
      </c>
      <c r="B192" s="68" t="s">
        <v>415</v>
      </c>
      <c r="C192" s="70" t="s">
        <v>441</v>
      </c>
      <c r="D192" s="70" t="s">
        <v>19</v>
      </c>
      <c r="E192" s="70">
        <v>45</v>
      </c>
      <c r="F192" s="70" t="s">
        <v>442</v>
      </c>
      <c r="G192" s="70" t="s">
        <v>21</v>
      </c>
      <c r="H192" s="70" t="s">
        <v>152</v>
      </c>
      <c r="I192" s="20" t="s">
        <v>128</v>
      </c>
      <c r="J192" s="39">
        <v>1</v>
      </c>
      <c r="K192" s="86">
        <v>1970</v>
      </c>
      <c r="L192" s="52">
        <v>1970</v>
      </c>
      <c r="M192" s="91"/>
    </row>
    <row r="193" s="4" customFormat="1" ht="18" customHeight="1" spans="1:13">
      <c r="A193" s="19">
        <v>187</v>
      </c>
      <c r="B193" s="68" t="s">
        <v>415</v>
      </c>
      <c r="C193" s="70" t="s">
        <v>443</v>
      </c>
      <c r="D193" s="70" t="s">
        <v>28</v>
      </c>
      <c r="E193" s="70">
        <v>48</v>
      </c>
      <c r="F193" s="70" t="s">
        <v>444</v>
      </c>
      <c r="G193" s="70" t="s">
        <v>30</v>
      </c>
      <c r="H193" s="70" t="s">
        <v>422</v>
      </c>
      <c r="I193" s="20" t="s">
        <v>128</v>
      </c>
      <c r="J193" s="39">
        <v>1</v>
      </c>
      <c r="K193" s="86">
        <v>1970</v>
      </c>
      <c r="L193" s="52">
        <v>1970</v>
      </c>
      <c r="M193" s="91"/>
    </row>
    <row r="194" s="4" customFormat="1" ht="18" customHeight="1" spans="1:13">
      <c r="A194" s="19">
        <v>188</v>
      </c>
      <c r="B194" s="68" t="s">
        <v>415</v>
      </c>
      <c r="C194" s="70" t="s">
        <v>445</v>
      </c>
      <c r="D194" s="70" t="s">
        <v>19</v>
      </c>
      <c r="E194" s="70">
        <v>45</v>
      </c>
      <c r="F194" s="70" t="s">
        <v>446</v>
      </c>
      <c r="G194" s="70" t="s">
        <v>21</v>
      </c>
      <c r="H194" s="70" t="s">
        <v>152</v>
      </c>
      <c r="I194" s="20" t="s">
        <v>128</v>
      </c>
      <c r="J194" s="39">
        <v>1</v>
      </c>
      <c r="K194" s="86">
        <v>1970</v>
      </c>
      <c r="L194" s="52">
        <v>1970</v>
      </c>
      <c r="M194" s="91"/>
    </row>
    <row r="195" s="4" customFormat="1" ht="18" customHeight="1" spans="1:13">
      <c r="A195" s="19">
        <v>189</v>
      </c>
      <c r="B195" s="68" t="s">
        <v>415</v>
      </c>
      <c r="C195" s="70" t="s">
        <v>447</v>
      </c>
      <c r="D195" s="70" t="s">
        <v>28</v>
      </c>
      <c r="E195" s="70">
        <v>49</v>
      </c>
      <c r="F195" s="70" t="s">
        <v>448</v>
      </c>
      <c r="G195" s="70" t="s">
        <v>30</v>
      </c>
      <c r="H195" s="70" t="s">
        <v>422</v>
      </c>
      <c r="I195" s="20" t="s">
        <v>128</v>
      </c>
      <c r="J195" s="39">
        <v>1</v>
      </c>
      <c r="K195" s="86">
        <v>1970</v>
      </c>
      <c r="L195" s="52">
        <v>1970</v>
      </c>
      <c r="M195" s="91"/>
    </row>
    <row r="196" s="4" customFormat="1" ht="18" customHeight="1" spans="1:13">
      <c r="A196" s="19">
        <v>190</v>
      </c>
      <c r="B196" s="68" t="s">
        <v>415</v>
      </c>
      <c r="C196" s="70" t="s">
        <v>449</v>
      </c>
      <c r="D196" s="70" t="s">
        <v>19</v>
      </c>
      <c r="E196" s="70">
        <v>46</v>
      </c>
      <c r="F196" s="70" t="s">
        <v>450</v>
      </c>
      <c r="G196" s="70" t="s">
        <v>21</v>
      </c>
      <c r="H196" s="70" t="s">
        <v>152</v>
      </c>
      <c r="I196" s="20" t="s">
        <v>128</v>
      </c>
      <c r="J196" s="39">
        <v>1</v>
      </c>
      <c r="K196" s="86">
        <v>1970</v>
      </c>
      <c r="L196" s="52">
        <v>1970</v>
      </c>
      <c r="M196" s="91"/>
    </row>
    <row r="197" ht="18" customHeight="1" spans="1:13">
      <c r="A197" s="19">
        <v>191</v>
      </c>
      <c r="B197" s="68" t="s">
        <v>451</v>
      </c>
      <c r="C197" s="92" t="s">
        <v>452</v>
      </c>
      <c r="D197" s="92" t="s">
        <v>28</v>
      </c>
      <c r="E197" s="92">
        <v>52</v>
      </c>
      <c r="F197" s="92" t="s">
        <v>342</v>
      </c>
      <c r="G197" s="27" t="s">
        <v>21</v>
      </c>
      <c r="H197" s="51" t="s">
        <v>152</v>
      </c>
      <c r="I197" s="57" t="s">
        <v>23</v>
      </c>
      <c r="J197" s="39">
        <v>1</v>
      </c>
      <c r="K197" s="39">
        <v>1970</v>
      </c>
      <c r="L197" s="52">
        <f t="shared" ref="L197:L209" si="9">J197*K197</f>
        <v>1970</v>
      </c>
      <c r="M197" s="54"/>
    </row>
    <row r="198" ht="18" customHeight="1" spans="1:13">
      <c r="A198" s="19">
        <v>192</v>
      </c>
      <c r="B198" s="68" t="s">
        <v>451</v>
      </c>
      <c r="C198" s="92" t="s">
        <v>453</v>
      </c>
      <c r="D198" s="92" t="s">
        <v>28</v>
      </c>
      <c r="E198" s="92">
        <v>53</v>
      </c>
      <c r="F198" s="92" t="s">
        <v>454</v>
      </c>
      <c r="G198" s="27" t="s">
        <v>21</v>
      </c>
      <c r="H198" s="51" t="s">
        <v>152</v>
      </c>
      <c r="I198" s="57" t="s">
        <v>23</v>
      </c>
      <c r="J198" s="39">
        <v>1</v>
      </c>
      <c r="K198" s="39">
        <v>1970</v>
      </c>
      <c r="L198" s="52">
        <f t="shared" si="9"/>
        <v>1970</v>
      </c>
      <c r="M198" s="54"/>
    </row>
    <row r="199" ht="18" customHeight="1" spans="1:13">
      <c r="A199" s="19">
        <v>193</v>
      </c>
      <c r="B199" s="68" t="s">
        <v>451</v>
      </c>
      <c r="C199" s="92" t="s">
        <v>455</v>
      </c>
      <c r="D199" s="92" t="s">
        <v>28</v>
      </c>
      <c r="E199" s="92">
        <v>52</v>
      </c>
      <c r="F199" s="92" t="s">
        <v>456</v>
      </c>
      <c r="G199" s="27" t="s">
        <v>21</v>
      </c>
      <c r="H199" s="51" t="s">
        <v>152</v>
      </c>
      <c r="I199" s="57" t="s">
        <v>23</v>
      </c>
      <c r="J199" s="39">
        <v>1</v>
      </c>
      <c r="K199" s="39">
        <v>1970</v>
      </c>
      <c r="L199" s="52">
        <f t="shared" si="9"/>
        <v>1970</v>
      </c>
      <c r="M199" s="54"/>
    </row>
    <row r="200" ht="18" customHeight="1" spans="1:13">
      <c r="A200" s="19">
        <v>194</v>
      </c>
      <c r="B200" s="68" t="s">
        <v>451</v>
      </c>
      <c r="C200" s="92" t="s">
        <v>457</v>
      </c>
      <c r="D200" s="92" t="s">
        <v>19</v>
      </c>
      <c r="E200" s="92">
        <v>43</v>
      </c>
      <c r="F200" s="92" t="s">
        <v>458</v>
      </c>
      <c r="G200" s="27" t="s">
        <v>21</v>
      </c>
      <c r="H200" s="51" t="s">
        <v>152</v>
      </c>
      <c r="I200" s="57" t="s">
        <v>23</v>
      </c>
      <c r="J200" s="39">
        <v>1</v>
      </c>
      <c r="K200" s="39">
        <v>1970</v>
      </c>
      <c r="L200" s="52">
        <f t="shared" si="9"/>
        <v>1970</v>
      </c>
      <c r="M200" s="54"/>
    </row>
    <row r="201" ht="18" customHeight="1" spans="1:13">
      <c r="A201" s="19">
        <v>195</v>
      </c>
      <c r="B201" s="68" t="s">
        <v>451</v>
      </c>
      <c r="C201" s="92" t="s">
        <v>459</v>
      </c>
      <c r="D201" s="92" t="s">
        <v>28</v>
      </c>
      <c r="E201" s="92">
        <v>56</v>
      </c>
      <c r="F201" s="92" t="s">
        <v>460</v>
      </c>
      <c r="G201" s="27" t="s">
        <v>21</v>
      </c>
      <c r="H201" s="51" t="s">
        <v>152</v>
      </c>
      <c r="I201" s="57" t="s">
        <v>23</v>
      </c>
      <c r="J201" s="39">
        <v>1</v>
      </c>
      <c r="K201" s="39">
        <v>1970</v>
      </c>
      <c r="L201" s="52">
        <f t="shared" si="9"/>
        <v>1970</v>
      </c>
      <c r="M201" s="54"/>
    </row>
    <row r="202" ht="18" customHeight="1" spans="1:13">
      <c r="A202" s="19">
        <v>196</v>
      </c>
      <c r="B202" s="68" t="s">
        <v>451</v>
      </c>
      <c r="C202" s="92" t="s">
        <v>461</v>
      </c>
      <c r="D202" s="92" t="s">
        <v>28</v>
      </c>
      <c r="E202" s="92">
        <v>57</v>
      </c>
      <c r="F202" s="92" t="s">
        <v>462</v>
      </c>
      <c r="G202" s="27" t="s">
        <v>21</v>
      </c>
      <c r="H202" s="51" t="s">
        <v>152</v>
      </c>
      <c r="I202" s="57" t="s">
        <v>23</v>
      </c>
      <c r="J202" s="39">
        <v>1</v>
      </c>
      <c r="K202" s="39">
        <v>1970</v>
      </c>
      <c r="L202" s="52">
        <f t="shared" si="9"/>
        <v>1970</v>
      </c>
      <c r="M202" s="54"/>
    </row>
    <row r="203" ht="18" customHeight="1" spans="1:13">
      <c r="A203" s="19">
        <v>197</v>
      </c>
      <c r="B203" s="68" t="s">
        <v>451</v>
      </c>
      <c r="C203" s="92" t="s">
        <v>463</v>
      </c>
      <c r="D203" s="92" t="s">
        <v>28</v>
      </c>
      <c r="E203" s="92">
        <v>57</v>
      </c>
      <c r="F203" s="92" t="s">
        <v>342</v>
      </c>
      <c r="G203" s="27" t="s">
        <v>21</v>
      </c>
      <c r="H203" s="51" t="s">
        <v>152</v>
      </c>
      <c r="I203" s="57" t="s">
        <v>23</v>
      </c>
      <c r="J203" s="39">
        <v>1</v>
      </c>
      <c r="K203" s="39">
        <v>1970</v>
      </c>
      <c r="L203" s="52">
        <f t="shared" si="9"/>
        <v>1970</v>
      </c>
      <c r="M203" s="54"/>
    </row>
    <row r="204" ht="18" customHeight="1" spans="1:13">
      <c r="A204" s="19">
        <v>198</v>
      </c>
      <c r="B204" s="68" t="s">
        <v>451</v>
      </c>
      <c r="C204" s="93" t="s">
        <v>464</v>
      </c>
      <c r="D204" s="92" t="s">
        <v>19</v>
      </c>
      <c r="E204" s="92">
        <v>34</v>
      </c>
      <c r="F204" s="94" t="s">
        <v>465</v>
      </c>
      <c r="G204" s="36" t="s">
        <v>411</v>
      </c>
      <c r="H204" s="51" t="s">
        <v>152</v>
      </c>
      <c r="I204" s="57" t="s">
        <v>23</v>
      </c>
      <c r="J204" s="39">
        <v>1</v>
      </c>
      <c r="K204" s="39">
        <v>1970</v>
      </c>
      <c r="L204" s="52">
        <f t="shared" si="9"/>
        <v>1970</v>
      </c>
      <c r="M204" s="54"/>
    </row>
    <row r="205" ht="18" customHeight="1" spans="1:13">
      <c r="A205" s="19">
        <v>199</v>
      </c>
      <c r="B205" s="68" t="s">
        <v>451</v>
      </c>
      <c r="C205" s="93" t="s">
        <v>466</v>
      </c>
      <c r="D205" s="92" t="s">
        <v>19</v>
      </c>
      <c r="E205" s="92">
        <v>47</v>
      </c>
      <c r="F205" s="94" t="s">
        <v>467</v>
      </c>
      <c r="G205" s="36" t="s">
        <v>21</v>
      </c>
      <c r="H205" s="51" t="s">
        <v>152</v>
      </c>
      <c r="I205" s="57" t="s">
        <v>23</v>
      </c>
      <c r="J205" s="39">
        <v>1</v>
      </c>
      <c r="K205" s="39">
        <v>1970</v>
      </c>
      <c r="L205" s="52">
        <f t="shared" si="9"/>
        <v>1970</v>
      </c>
      <c r="M205" s="54"/>
    </row>
    <row r="206" ht="18" customHeight="1" spans="1:13">
      <c r="A206" s="19">
        <v>200</v>
      </c>
      <c r="B206" s="68" t="s">
        <v>451</v>
      </c>
      <c r="C206" s="93" t="s">
        <v>468</v>
      </c>
      <c r="D206" s="92" t="s">
        <v>28</v>
      </c>
      <c r="E206" s="92">
        <v>55</v>
      </c>
      <c r="F206" s="94" t="s">
        <v>444</v>
      </c>
      <c r="G206" s="36" t="s">
        <v>21</v>
      </c>
      <c r="H206" s="51" t="s">
        <v>152</v>
      </c>
      <c r="I206" s="57" t="s">
        <v>23</v>
      </c>
      <c r="J206" s="39">
        <v>1</v>
      </c>
      <c r="K206" s="39">
        <v>1970</v>
      </c>
      <c r="L206" s="52">
        <f t="shared" si="9"/>
        <v>1970</v>
      </c>
      <c r="M206" s="54"/>
    </row>
    <row r="207" ht="18" customHeight="1" spans="1:13">
      <c r="A207" s="19">
        <v>201</v>
      </c>
      <c r="B207" s="68" t="s">
        <v>451</v>
      </c>
      <c r="C207" s="36" t="s">
        <v>469</v>
      </c>
      <c r="D207" s="95" t="s">
        <v>28</v>
      </c>
      <c r="E207" s="96" t="s">
        <v>210</v>
      </c>
      <c r="F207" s="36" t="s">
        <v>470</v>
      </c>
      <c r="G207" s="27" t="s">
        <v>21</v>
      </c>
      <c r="H207" s="51" t="s">
        <v>152</v>
      </c>
      <c r="I207" s="57" t="s">
        <v>23</v>
      </c>
      <c r="J207" s="39">
        <v>1</v>
      </c>
      <c r="K207" s="39">
        <v>1970</v>
      </c>
      <c r="L207" s="52">
        <f t="shared" si="9"/>
        <v>1970</v>
      </c>
      <c r="M207" s="54"/>
    </row>
    <row r="208" ht="18" customHeight="1" spans="1:13">
      <c r="A208" s="19">
        <v>202</v>
      </c>
      <c r="B208" s="68" t="s">
        <v>451</v>
      </c>
      <c r="C208" s="38" t="s">
        <v>471</v>
      </c>
      <c r="D208" s="38" t="s">
        <v>19</v>
      </c>
      <c r="E208" s="38">
        <v>29</v>
      </c>
      <c r="F208" s="38" t="s">
        <v>125</v>
      </c>
      <c r="G208" s="38" t="s">
        <v>30</v>
      </c>
      <c r="H208" s="51" t="s">
        <v>152</v>
      </c>
      <c r="I208" s="42" t="s">
        <v>105</v>
      </c>
      <c r="J208" s="39">
        <v>1</v>
      </c>
      <c r="K208" s="39">
        <v>1970</v>
      </c>
      <c r="L208" s="52">
        <f t="shared" si="9"/>
        <v>1970</v>
      </c>
      <c r="M208" s="54"/>
    </row>
    <row r="209" ht="18" customHeight="1" spans="1:13">
      <c r="A209" s="19">
        <v>203</v>
      </c>
      <c r="B209" s="68" t="s">
        <v>451</v>
      </c>
      <c r="C209" s="38" t="s">
        <v>472</v>
      </c>
      <c r="D209" s="38" t="s">
        <v>19</v>
      </c>
      <c r="E209" s="38">
        <v>37</v>
      </c>
      <c r="F209" s="38" t="s">
        <v>473</v>
      </c>
      <c r="G209" s="38" t="s">
        <v>30</v>
      </c>
      <c r="H209" s="51" t="s">
        <v>152</v>
      </c>
      <c r="I209" s="42" t="s">
        <v>105</v>
      </c>
      <c r="J209" s="39">
        <v>1</v>
      </c>
      <c r="K209" s="39">
        <v>1970</v>
      </c>
      <c r="L209" s="52">
        <f t="shared" si="9"/>
        <v>1970</v>
      </c>
      <c r="M209" s="54"/>
    </row>
    <row r="210" ht="18" customHeight="1" spans="1:13">
      <c r="A210" s="19">
        <v>204</v>
      </c>
      <c r="B210" s="68" t="s">
        <v>474</v>
      </c>
      <c r="C210" s="39" t="s">
        <v>475</v>
      </c>
      <c r="D210" s="39" t="s">
        <v>28</v>
      </c>
      <c r="E210" s="81">
        <v>49</v>
      </c>
      <c r="F210" s="60" t="s">
        <v>476</v>
      </c>
      <c r="G210" s="60" t="s">
        <v>30</v>
      </c>
      <c r="H210" s="60" t="s">
        <v>477</v>
      </c>
      <c r="I210" s="57" t="s">
        <v>23</v>
      </c>
      <c r="J210" s="39">
        <v>1</v>
      </c>
      <c r="K210" s="38">
        <v>1970</v>
      </c>
      <c r="L210" s="52">
        <v>1970</v>
      </c>
      <c r="M210" s="54"/>
    </row>
    <row r="211" ht="18" customHeight="1" spans="1:13">
      <c r="A211" s="19">
        <v>205</v>
      </c>
      <c r="B211" s="68" t="s">
        <v>474</v>
      </c>
      <c r="C211" s="39" t="s">
        <v>478</v>
      </c>
      <c r="D211" s="39" t="s">
        <v>28</v>
      </c>
      <c r="E211" s="81">
        <v>40</v>
      </c>
      <c r="F211" s="60" t="s">
        <v>476</v>
      </c>
      <c r="G211" s="60" t="s">
        <v>30</v>
      </c>
      <c r="H211" s="60" t="s">
        <v>477</v>
      </c>
      <c r="I211" s="57" t="s">
        <v>23</v>
      </c>
      <c r="J211" s="39">
        <v>1</v>
      </c>
      <c r="K211" s="38">
        <v>1970</v>
      </c>
      <c r="L211" s="52">
        <v>1970</v>
      </c>
      <c r="M211" s="54"/>
    </row>
    <row r="212" ht="18" customHeight="1" spans="1:13">
      <c r="A212" s="19">
        <v>206</v>
      </c>
      <c r="B212" s="68" t="s">
        <v>479</v>
      </c>
      <c r="C212" s="51" t="s">
        <v>480</v>
      </c>
      <c r="D212" s="51" t="s">
        <v>28</v>
      </c>
      <c r="E212" s="51">
        <v>53</v>
      </c>
      <c r="F212" s="51" t="s">
        <v>146</v>
      </c>
      <c r="G212" s="51" t="s">
        <v>21</v>
      </c>
      <c r="H212" s="51" t="s">
        <v>477</v>
      </c>
      <c r="I212" s="57" t="s">
        <v>23</v>
      </c>
      <c r="J212" s="39">
        <v>1</v>
      </c>
      <c r="K212" s="39">
        <v>1970</v>
      </c>
      <c r="L212" s="52">
        <f>J212*K212</f>
        <v>1970</v>
      </c>
      <c r="M212" s="54"/>
    </row>
    <row r="213" ht="18" customHeight="1" spans="1:13">
      <c r="A213" s="19">
        <v>207</v>
      </c>
      <c r="B213" s="68" t="s">
        <v>479</v>
      </c>
      <c r="C213" s="51" t="s">
        <v>481</v>
      </c>
      <c r="D213" s="51" t="s">
        <v>28</v>
      </c>
      <c r="E213" s="51">
        <v>45</v>
      </c>
      <c r="F213" s="51" t="s">
        <v>482</v>
      </c>
      <c r="G213" s="51" t="s">
        <v>30</v>
      </c>
      <c r="H213" s="51" t="s">
        <v>477</v>
      </c>
      <c r="I213" s="42" t="s">
        <v>105</v>
      </c>
      <c r="J213" s="39">
        <v>1</v>
      </c>
      <c r="K213" s="39">
        <v>1970</v>
      </c>
      <c r="L213" s="52">
        <f>J213*K213</f>
        <v>1970</v>
      </c>
      <c r="M213" s="51"/>
    </row>
    <row r="214" s="4" customFormat="1" ht="18" customHeight="1" spans="1:13">
      <c r="A214" s="19">
        <v>208</v>
      </c>
      <c r="B214" s="68" t="s">
        <v>483</v>
      </c>
      <c r="C214" s="97" t="s">
        <v>484</v>
      </c>
      <c r="D214" s="97" t="s">
        <v>19</v>
      </c>
      <c r="E214" s="97">
        <v>48</v>
      </c>
      <c r="F214" s="97" t="s">
        <v>485</v>
      </c>
      <c r="G214" s="97" t="s">
        <v>21</v>
      </c>
      <c r="H214" s="97" t="s">
        <v>178</v>
      </c>
      <c r="I214" s="97" t="s">
        <v>23</v>
      </c>
      <c r="J214" s="97">
        <v>1</v>
      </c>
      <c r="K214" s="97">
        <v>1970</v>
      </c>
      <c r="L214" s="116">
        <v>1970</v>
      </c>
      <c r="M214" s="97"/>
    </row>
    <row r="215" s="4" customFormat="1" ht="18" customHeight="1" spans="1:13">
      <c r="A215" s="19">
        <v>209</v>
      </c>
      <c r="B215" s="68" t="s">
        <v>483</v>
      </c>
      <c r="C215" s="97" t="s">
        <v>486</v>
      </c>
      <c r="D215" s="97" t="s">
        <v>19</v>
      </c>
      <c r="E215" s="97">
        <v>44</v>
      </c>
      <c r="F215" s="97" t="s">
        <v>487</v>
      </c>
      <c r="G215" s="97" t="s">
        <v>21</v>
      </c>
      <c r="H215" s="97" t="s">
        <v>178</v>
      </c>
      <c r="I215" s="97" t="s">
        <v>23</v>
      </c>
      <c r="J215" s="97">
        <v>1</v>
      </c>
      <c r="K215" s="97">
        <v>1970</v>
      </c>
      <c r="L215" s="116">
        <v>1970</v>
      </c>
      <c r="M215" s="97"/>
    </row>
    <row r="216" s="5" customFormat="1" ht="18" customHeight="1" spans="1:13">
      <c r="A216" s="19">
        <v>210</v>
      </c>
      <c r="B216" s="82" t="s">
        <v>488</v>
      </c>
      <c r="C216" s="51" t="s">
        <v>489</v>
      </c>
      <c r="D216" s="39" t="s">
        <v>28</v>
      </c>
      <c r="E216" s="81">
        <v>45</v>
      </c>
      <c r="F216" s="51" t="s">
        <v>490</v>
      </c>
      <c r="G216" s="51" t="s">
        <v>30</v>
      </c>
      <c r="H216" s="60" t="s">
        <v>491</v>
      </c>
      <c r="I216" s="57" t="s">
        <v>23</v>
      </c>
      <c r="J216" s="39">
        <v>1</v>
      </c>
      <c r="K216" s="39">
        <v>1970</v>
      </c>
      <c r="L216" s="52">
        <v>1970</v>
      </c>
      <c r="M216" s="54"/>
    </row>
    <row r="217" s="5" customFormat="1" ht="18" customHeight="1" spans="1:13">
      <c r="A217" s="19">
        <v>211</v>
      </c>
      <c r="B217" s="82" t="s">
        <v>488</v>
      </c>
      <c r="C217" s="51" t="s">
        <v>492</v>
      </c>
      <c r="D217" s="39" t="s">
        <v>19</v>
      </c>
      <c r="E217" s="81">
        <v>47</v>
      </c>
      <c r="F217" s="51" t="s">
        <v>493</v>
      </c>
      <c r="G217" s="51" t="s">
        <v>21</v>
      </c>
      <c r="H217" s="60" t="s">
        <v>491</v>
      </c>
      <c r="I217" s="57" t="s">
        <v>23</v>
      </c>
      <c r="J217" s="39">
        <v>1</v>
      </c>
      <c r="K217" s="39">
        <v>1970</v>
      </c>
      <c r="L217" s="52">
        <v>1970</v>
      </c>
      <c r="M217" s="54"/>
    </row>
    <row r="218" s="5" customFormat="1" ht="18" customHeight="1" spans="1:13">
      <c r="A218" s="19">
        <v>212</v>
      </c>
      <c r="B218" s="82" t="s">
        <v>488</v>
      </c>
      <c r="C218" s="39" t="s">
        <v>494</v>
      </c>
      <c r="D218" s="39" t="s">
        <v>19</v>
      </c>
      <c r="E218" s="81">
        <v>41</v>
      </c>
      <c r="F218" s="51" t="s">
        <v>495</v>
      </c>
      <c r="G218" s="60" t="s">
        <v>21</v>
      </c>
      <c r="H218" s="60" t="s">
        <v>491</v>
      </c>
      <c r="I218" s="42" t="s">
        <v>105</v>
      </c>
      <c r="J218" s="39">
        <v>1</v>
      </c>
      <c r="K218" s="39">
        <v>1970</v>
      </c>
      <c r="L218" s="52">
        <v>1970</v>
      </c>
      <c r="M218" s="54"/>
    </row>
    <row r="219" s="5" customFormat="1" ht="18" customHeight="1" spans="1:13">
      <c r="A219" s="19">
        <v>213</v>
      </c>
      <c r="B219" s="82" t="s">
        <v>488</v>
      </c>
      <c r="C219" s="39" t="s">
        <v>496</v>
      </c>
      <c r="D219" s="39" t="s">
        <v>28</v>
      </c>
      <c r="E219" s="81">
        <v>31</v>
      </c>
      <c r="F219" s="60" t="s">
        <v>497</v>
      </c>
      <c r="G219" s="51" t="s">
        <v>30</v>
      </c>
      <c r="H219" s="60" t="s">
        <v>491</v>
      </c>
      <c r="I219" s="42" t="s">
        <v>105</v>
      </c>
      <c r="J219" s="39">
        <v>1</v>
      </c>
      <c r="K219" s="39">
        <v>1970</v>
      </c>
      <c r="L219" s="52">
        <v>1970</v>
      </c>
      <c r="M219" s="54"/>
    </row>
    <row r="220" s="5" customFormat="1" ht="18" customHeight="1" spans="1:13">
      <c r="A220" s="19">
        <v>214</v>
      </c>
      <c r="B220" s="82" t="s">
        <v>488</v>
      </c>
      <c r="C220" s="39" t="s">
        <v>498</v>
      </c>
      <c r="D220" s="39" t="s">
        <v>19</v>
      </c>
      <c r="E220" s="81">
        <v>34</v>
      </c>
      <c r="F220" s="60" t="s">
        <v>499</v>
      </c>
      <c r="G220" s="51" t="s">
        <v>30</v>
      </c>
      <c r="H220" s="60" t="s">
        <v>491</v>
      </c>
      <c r="I220" s="20" t="s">
        <v>117</v>
      </c>
      <c r="J220" s="39">
        <v>1</v>
      </c>
      <c r="K220" s="39">
        <v>1970</v>
      </c>
      <c r="L220" s="52">
        <v>1970</v>
      </c>
      <c r="M220" s="54"/>
    </row>
    <row r="221" s="5" customFormat="1" ht="18" customHeight="1" spans="1:13">
      <c r="A221" s="19">
        <v>215</v>
      </c>
      <c r="B221" s="82" t="s">
        <v>488</v>
      </c>
      <c r="C221" s="39" t="s">
        <v>500</v>
      </c>
      <c r="D221" s="39" t="s">
        <v>19</v>
      </c>
      <c r="E221" s="81">
        <v>33</v>
      </c>
      <c r="F221" s="60" t="s">
        <v>501</v>
      </c>
      <c r="G221" s="51" t="s">
        <v>502</v>
      </c>
      <c r="H221" s="60" t="s">
        <v>491</v>
      </c>
      <c r="I221" s="20" t="s">
        <v>117</v>
      </c>
      <c r="J221" s="39">
        <v>1</v>
      </c>
      <c r="K221" s="39">
        <v>1970</v>
      </c>
      <c r="L221" s="52">
        <v>1970</v>
      </c>
      <c r="M221" s="54"/>
    </row>
    <row r="222" ht="18" customHeight="1" spans="1:13">
      <c r="A222" s="19">
        <v>216</v>
      </c>
      <c r="B222" s="69" t="s">
        <v>503</v>
      </c>
      <c r="C222" s="35" t="s">
        <v>504</v>
      </c>
      <c r="D222" s="35" t="s">
        <v>19</v>
      </c>
      <c r="E222" s="35">
        <v>46</v>
      </c>
      <c r="F222" s="39" t="s">
        <v>505</v>
      </c>
      <c r="G222" s="39" t="s">
        <v>21</v>
      </c>
      <c r="H222" s="39" t="s">
        <v>506</v>
      </c>
      <c r="I222" s="20" t="s">
        <v>302</v>
      </c>
      <c r="J222" s="39">
        <v>1</v>
      </c>
      <c r="K222" s="39">
        <v>1970</v>
      </c>
      <c r="L222" s="52">
        <f>+J222*K222</f>
        <v>1970</v>
      </c>
      <c r="M222" s="54"/>
    </row>
    <row r="223" ht="18" customHeight="1" spans="1:13">
      <c r="A223" s="19">
        <v>217</v>
      </c>
      <c r="B223" s="37" t="s">
        <v>507</v>
      </c>
      <c r="C223" s="98" t="s">
        <v>508</v>
      </c>
      <c r="D223" s="99" t="s">
        <v>28</v>
      </c>
      <c r="E223" s="51">
        <v>24</v>
      </c>
      <c r="F223" s="100" t="s">
        <v>509</v>
      </c>
      <c r="G223" s="51" t="s">
        <v>165</v>
      </c>
      <c r="H223" s="100" t="s">
        <v>510</v>
      </c>
      <c r="I223" s="19" t="s">
        <v>128</v>
      </c>
      <c r="J223" s="100">
        <v>1</v>
      </c>
      <c r="K223" s="19">
        <v>1970</v>
      </c>
      <c r="L223" s="52">
        <v>1970</v>
      </c>
      <c r="M223" s="54"/>
    </row>
    <row r="224" ht="18" customHeight="1" spans="1:13">
      <c r="A224" s="19">
        <v>218</v>
      </c>
      <c r="B224" s="37" t="s">
        <v>507</v>
      </c>
      <c r="C224" s="98" t="s">
        <v>511</v>
      </c>
      <c r="D224" s="99" t="s">
        <v>19</v>
      </c>
      <c r="E224" s="51">
        <v>24</v>
      </c>
      <c r="F224" s="100" t="s">
        <v>512</v>
      </c>
      <c r="G224" s="51" t="s">
        <v>165</v>
      </c>
      <c r="H224" s="100" t="s">
        <v>510</v>
      </c>
      <c r="I224" s="19" t="s">
        <v>128</v>
      </c>
      <c r="J224" s="100">
        <v>1</v>
      </c>
      <c r="K224" s="19">
        <v>1970</v>
      </c>
      <c r="L224" s="52">
        <v>1970</v>
      </c>
      <c r="M224" s="54"/>
    </row>
    <row r="225" s="5" customFormat="1" ht="18" customHeight="1" spans="1:13">
      <c r="A225" s="19">
        <v>219</v>
      </c>
      <c r="B225" s="68" t="s">
        <v>513</v>
      </c>
      <c r="C225" s="51" t="s">
        <v>514</v>
      </c>
      <c r="D225" s="99" t="s">
        <v>28</v>
      </c>
      <c r="E225" s="51">
        <v>52</v>
      </c>
      <c r="F225" s="101" t="s">
        <v>515</v>
      </c>
      <c r="G225" s="51" t="s">
        <v>165</v>
      </c>
      <c r="H225" s="60" t="s">
        <v>477</v>
      </c>
      <c r="I225" s="57" t="s">
        <v>23</v>
      </c>
      <c r="J225" s="39">
        <v>1</v>
      </c>
      <c r="K225" s="39" t="s">
        <v>139</v>
      </c>
      <c r="L225" s="52">
        <f t="shared" ref="L225:L232" si="10">J225*K225</f>
        <v>1970</v>
      </c>
      <c r="M225" s="54"/>
    </row>
    <row r="226" s="5" customFormat="1" ht="18" customHeight="1" spans="1:13">
      <c r="A226" s="19">
        <v>220</v>
      </c>
      <c r="B226" s="68" t="s">
        <v>513</v>
      </c>
      <c r="C226" s="51" t="s">
        <v>516</v>
      </c>
      <c r="D226" s="99" t="s">
        <v>19</v>
      </c>
      <c r="E226" s="51">
        <v>40</v>
      </c>
      <c r="F226" s="101" t="s">
        <v>517</v>
      </c>
      <c r="G226" s="51" t="s">
        <v>165</v>
      </c>
      <c r="H226" s="60" t="s">
        <v>477</v>
      </c>
      <c r="I226" s="57" t="s">
        <v>23</v>
      </c>
      <c r="J226" s="39">
        <v>1</v>
      </c>
      <c r="K226" s="39" t="s">
        <v>139</v>
      </c>
      <c r="L226" s="52">
        <f t="shared" si="10"/>
        <v>1970</v>
      </c>
      <c r="M226" s="54"/>
    </row>
    <row r="227" s="5" customFormat="1" ht="18" customHeight="1" spans="1:13">
      <c r="A227" s="19">
        <v>221</v>
      </c>
      <c r="B227" s="68" t="s">
        <v>518</v>
      </c>
      <c r="C227" s="39" t="s">
        <v>519</v>
      </c>
      <c r="D227" s="39" t="s">
        <v>19</v>
      </c>
      <c r="E227" s="81">
        <v>42</v>
      </c>
      <c r="F227" s="102" t="s">
        <v>520</v>
      </c>
      <c r="G227" s="60" t="s">
        <v>21</v>
      </c>
      <c r="H227" s="60" t="s">
        <v>477</v>
      </c>
      <c r="I227" s="42" t="s">
        <v>105</v>
      </c>
      <c r="J227" s="39">
        <v>3</v>
      </c>
      <c r="K227" s="39">
        <v>1970</v>
      </c>
      <c r="L227" s="52">
        <v>5910</v>
      </c>
      <c r="M227" s="54"/>
    </row>
    <row r="228" s="5" customFormat="1" ht="18" customHeight="1" spans="1:13">
      <c r="A228" s="19">
        <v>222</v>
      </c>
      <c r="B228" s="68" t="s">
        <v>521</v>
      </c>
      <c r="C228" s="39" t="s">
        <v>522</v>
      </c>
      <c r="D228" s="39" t="s">
        <v>19</v>
      </c>
      <c r="E228" s="81">
        <v>37</v>
      </c>
      <c r="F228" s="60" t="s">
        <v>523</v>
      </c>
      <c r="G228" s="60" t="s">
        <v>411</v>
      </c>
      <c r="H228" s="60" t="s">
        <v>524</v>
      </c>
      <c r="I228" s="60" t="s">
        <v>121</v>
      </c>
      <c r="J228" s="39">
        <v>4</v>
      </c>
      <c r="K228" s="39">
        <v>1970</v>
      </c>
      <c r="L228" s="52">
        <v>7880</v>
      </c>
      <c r="M228" s="54"/>
    </row>
    <row r="229" ht="18" customHeight="1" spans="1:13">
      <c r="A229" s="19">
        <v>223</v>
      </c>
      <c r="B229" s="68" t="s">
        <v>525</v>
      </c>
      <c r="C229" s="51" t="s">
        <v>526</v>
      </c>
      <c r="D229" s="99" t="s">
        <v>19</v>
      </c>
      <c r="E229" s="51">
        <v>41</v>
      </c>
      <c r="F229" s="103" t="s">
        <v>527</v>
      </c>
      <c r="G229" s="51" t="s">
        <v>21</v>
      </c>
      <c r="H229" s="51" t="s">
        <v>528</v>
      </c>
      <c r="I229" s="20" t="s">
        <v>302</v>
      </c>
      <c r="J229" s="39">
        <v>1</v>
      </c>
      <c r="K229" s="39">
        <v>1970</v>
      </c>
      <c r="L229" s="52">
        <v>1970</v>
      </c>
      <c r="M229" s="54"/>
    </row>
    <row r="230" ht="18" customHeight="1" spans="1:13">
      <c r="A230" s="19">
        <v>224</v>
      </c>
      <c r="B230" s="68" t="s">
        <v>529</v>
      </c>
      <c r="C230" s="35" t="s">
        <v>530</v>
      </c>
      <c r="D230" s="35" t="s">
        <v>28</v>
      </c>
      <c r="E230" s="35">
        <v>48</v>
      </c>
      <c r="F230" s="35" t="s">
        <v>531</v>
      </c>
      <c r="G230" s="35" t="s">
        <v>21</v>
      </c>
      <c r="H230" s="83" t="s">
        <v>477</v>
      </c>
      <c r="I230" s="35" t="s">
        <v>121</v>
      </c>
      <c r="J230" s="39">
        <v>4</v>
      </c>
      <c r="K230" s="39">
        <v>1970</v>
      </c>
      <c r="L230" s="52">
        <f t="shared" si="10"/>
        <v>7880</v>
      </c>
      <c r="M230" s="54"/>
    </row>
    <row r="231" ht="18" customHeight="1" spans="1:13">
      <c r="A231" s="19">
        <v>225</v>
      </c>
      <c r="B231" s="68" t="s">
        <v>529</v>
      </c>
      <c r="C231" s="35" t="s">
        <v>532</v>
      </c>
      <c r="D231" s="35" t="s">
        <v>28</v>
      </c>
      <c r="E231" s="35">
        <v>45</v>
      </c>
      <c r="F231" s="35" t="s">
        <v>238</v>
      </c>
      <c r="G231" s="35" t="s">
        <v>30</v>
      </c>
      <c r="H231" s="83" t="s">
        <v>477</v>
      </c>
      <c r="I231" s="57" t="s">
        <v>23</v>
      </c>
      <c r="J231" s="39">
        <v>4</v>
      </c>
      <c r="K231" s="39">
        <v>1970</v>
      </c>
      <c r="L231" s="52">
        <f t="shared" si="10"/>
        <v>7880</v>
      </c>
      <c r="M231" s="54" t="s">
        <v>533</v>
      </c>
    </row>
    <row r="232" ht="18" customHeight="1" spans="1:13">
      <c r="A232" s="19">
        <v>226</v>
      </c>
      <c r="B232" s="68" t="s">
        <v>529</v>
      </c>
      <c r="C232" s="35" t="s">
        <v>534</v>
      </c>
      <c r="D232" s="35" t="s">
        <v>28</v>
      </c>
      <c r="E232" s="35">
        <v>56</v>
      </c>
      <c r="F232" s="35" t="s">
        <v>535</v>
      </c>
      <c r="G232" s="35" t="s">
        <v>21</v>
      </c>
      <c r="H232" s="83" t="s">
        <v>477</v>
      </c>
      <c r="I232" s="35" t="s">
        <v>121</v>
      </c>
      <c r="J232" s="39">
        <v>4</v>
      </c>
      <c r="K232" s="39">
        <v>1970</v>
      </c>
      <c r="L232" s="52">
        <f t="shared" si="10"/>
        <v>7880</v>
      </c>
      <c r="M232" s="54"/>
    </row>
    <row r="233" ht="18" customHeight="1" spans="1:13">
      <c r="A233" s="19">
        <v>227</v>
      </c>
      <c r="B233" s="68" t="s">
        <v>536</v>
      </c>
      <c r="C233" s="89" t="s">
        <v>537</v>
      </c>
      <c r="D233" s="89" t="s">
        <v>28</v>
      </c>
      <c r="E233" s="89">
        <v>33</v>
      </c>
      <c r="F233" s="89" t="s">
        <v>538</v>
      </c>
      <c r="G233" s="89" t="s">
        <v>30</v>
      </c>
      <c r="H233" s="89" t="s">
        <v>539</v>
      </c>
      <c r="I233" s="89" t="s">
        <v>23</v>
      </c>
      <c r="J233" s="89">
        <v>1</v>
      </c>
      <c r="K233" s="89">
        <v>1970</v>
      </c>
      <c r="L233" s="90">
        <f t="shared" ref="L233:L242" si="11">K233*J233</f>
        <v>1970</v>
      </c>
      <c r="M233" s="54"/>
    </row>
    <row r="234" ht="18" customHeight="1" spans="1:13">
      <c r="A234" s="19">
        <v>228</v>
      </c>
      <c r="B234" s="68" t="s">
        <v>536</v>
      </c>
      <c r="C234" s="89" t="s">
        <v>540</v>
      </c>
      <c r="D234" s="89" t="s">
        <v>19</v>
      </c>
      <c r="E234" s="89">
        <v>37</v>
      </c>
      <c r="F234" s="89" t="s">
        <v>541</v>
      </c>
      <c r="G234" s="89" t="s">
        <v>30</v>
      </c>
      <c r="H234" s="89" t="s">
        <v>539</v>
      </c>
      <c r="I234" s="89" t="s">
        <v>23</v>
      </c>
      <c r="J234" s="89">
        <v>1</v>
      </c>
      <c r="K234" s="89">
        <v>1970</v>
      </c>
      <c r="L234" s="90">
        <f t="shared" si="11"/>
        <v>1970</v>
      </c>
      <c r="M234" s="54"/>
    </row>
    <row r="235" ht="18" customHeight="1" spans="1:13">
      <c r="A235" s="19">
        <v>229</v>
      </c>
      <c r="B235" s="68" t="s">
        <v>536</v>
      </c>
      <c r="C235" s="89" t="s">
        <v>542</v>
      </c>
      <c r="D235" s="89" t="s">
        <v>19</v>
      </c>
      <c r="E235" s="89">
        <v>33</v>
      </c>
      <c r="F235" s="89" t="s">
        <v>543</v>
      </c>
      <c r="G235" s="89" t="s">
        <v>30</v>
      </c>
      <c r="H235" s="89" t="s">
        <v>539</v>
      </c>
      <c r="I235" s="89" t="s">
        <v>23</v>
      </c>
      <c r="J235" s="89">
        <v>1</v>
      </c>
      <c r="K235" s="89">
        <v>1970</v>
      </c>
      <c r="L235" s="90">
        <f t="shared" si="11"/>
        <v>1970</v>
      </c>
      <c r="M235" s="54"/>
    </row>
    <row r="236" ht="18" customHeight="1" spans="1:13">
      <c r="A236" s="19">
        <v>230</v>
      </c>
      <c r="B236" s="68" t="s">
        <v>536</v>
      </c>
      <c r="C236" s="89" t="s">
        <v>544</v>
      </c>
      <c r="D236" s="89" t="s">
        <v>19</v>
      </c>
      <c r="E236" s="89">
        <v>26</v>
      </c>
      <c r="F236" s="89" t="s">
        <v>545</v>
      </c>
      <c r="G236" s="89" t="s">
        <v>30</v>
      </c>
      <c r="H236" s="89" t="s">
        <v>539</v>
      </c>
      <c r="I236" s="89" t="s">
        <v>23</v>
      </c>
      <c r="J236" s="89">
        <v>1</v>
      </c>
      <c r="K236" s="89">
        <v>1970</v>
      </c>
      <c r="L236" s="90">
        <f t="shared" si="11"/>
        <v>1970</v>
      </c>
      <c r="M236" s="54"/>
    </row>
    <row r="237" ht="18" customHeight="1" spans="1:13">
      <c r="A237" s="19">
        <v>231</v>
      </c>
      <c r="B237" s="68" t="s">
        <v>536</v>
      </c>
      <c r="C237" s="89" t="s">
        <v>546</v>
      </c>
      <c r="D237" s="89" t="s">
        <v>28</v>
      </c>
      <c r="E237" s="89">
        <v>28</v>
      </c>
      <c r="F237" s="89" t="s">
        <v>547</v>
      </c>
      <c r="G237" s="89" t="s">
        <v>30</v>
      </c>
      <c r="H237" s="89" t="s">
        <v>548</v>
      </c>
      <c r="I237" s="89" t="s">
        <v>23</v>
      </c>
      <c r="J237" s="89">
        <v>1</v>
      </c>
      <c r="K237" s="89">
        <v>1970</v>
      </c>
      <c r="L237" s="90">
        <f t="shared" si="11"/>
        <v>1970</v>
      </c>
      <c r="M237" s="54"/>
    </row>
    <row r="238" ht="18" customHeight="1" spans="1:13">
      <c r="A238" s="19">
        <v>232</v>
      </c>
      <c r="B238" s="68" t="s">
        <v>536</v>
      </c>
      <c r="C238" s="89" t="s">
        <v>549</v>
      </c>
      <c r="D238" s="89" t="s">
        <v>19</v>
      </c>
      <c r="E238" s="89">
        <v>30</v>
      </c>
      <c r="F238" s="89" t="s">
        <v>550</v>
      </c>
      <c r="G238" s="89" t="s">
        <v>30</v>
      </c>
      <c r="H238" s="89" t="s">
        <v>539</v>
      </c>
      <c r="I238" s="89" t="s">
        <v>23</v>
      </c>
      <c r="J238" s="89">
        <v>1</v>
      </c>
      <c r="K238" s="89">
        <v>1970</v>
      </c>
      <c r="L238" s="90">
        <f t="shared" si="11"/>
        <v>1970</v>
      </c>
      <c r="M238" s="54"/>
    </row>
    <row r="239" ht="18" customHeight="1" spans="1:13">
      <c r="A239" s="19">
        <v>233</v>
      </c>
      <c r="B239" s="68" t="s">
        <v>536</v>
      </c>
      <c r="C239" s="89" t="s">
        <v>551</v>
      </c>
      <c r="D239" s="89" t="s">
        <v>19</v>
      </c>
      <c r="E239" s="89">
        <v>31</v>
      </c>
      <c r="F239" s="89" t="s">
        <v>552</v>
      </c>
      <c r="G239" s="89" t="s">
        <v>30</v>
      </c>
      <c r="H239" s="89" t="s">
        <v>539</v>
      </c>
      <c r="I239" s="89" t="s">
        <v>23</v>
      </c>
      <c r="J239" s="89">
        <v>1</v>
      </c>
      <c r="K239" s="89">
        <v>1970</v>
      </c>
      <c r="L239" s="90">
        <f t="shared" si="11"/>
        <v>1970</v>
      </c>
      <c r="M239" s="54"/>
    </row>
    <row r="240" ht="18" customHeight="1" spans="1:13">
      <c r="A240" s="19">
        <v>234</v>
      </c>
      <c r="B240" s="68" t="s">
        <v>536</v>
      </c>
      <c r="C240" s="89" t="s">
        <v>553</v>
      </c>
      <c r="D240" s="89" t="s">
        <v>19</v>
      </c>
      <c r="E240" s="89">
        <v>36</v>
      </c>
      <c r="F240" s="89" t="s">
        <v>554</v>
      </c>
      <c r="G240" s="89" t="s">
        <v>30</v>
      </c>
      <c r="H240" s="89" t="s">
        <v>539</v>
      </c>
      <c r="I240" s="89" t="s">
        <v>23</v>
      </c>
      <c r="J240" s="89">
        <v>1</v>
      </c>
      <c r="K240" s="89">
        <v>1970</v>
      </c>
      <c r="L240" s="90">
        <f t="shared" si="11"/>
        <v>1970</v>
      </c>
      <c r="M240" s="54"/>
    </row>
    <row r="241" ht="18" customHeight="1" spans="1:13">
      <c r="A241" s="19">
        <v>235</v>
      </c>
      <c r="B241" s="68" t="s">
        <v>536</v>
      </c>
      <c r="C241" s="89" t="s">
        <v>555</v>
      </c>
      <c r="D241" s="89" t="s">
        <v>19</v>
      </c>
      <c r="E241" s="89">
        <v>29</v>
      </c>
      <c r="F241" s="89" t="s">
        <v>556</v>
      </c>
      <c r="G241" s="89" t="s">
        <v>30</v>
      </c>
      <c r="H241" s="89" t="s">
        <v>539</v>
      </c>
      <c r="I241" s="89" t="s">
        <v>23</v>
      </c>
      <c r="J241" s="89">
        <v>1</v>
      </c>
      <c r="K241" s="89">
        <v>1970</v>
      </c>
      <c r="L241" s="90">
        <f t="shared" si="11"/>
        <v>1970</v>
      </c>
      <c r="M241" s="54"/>
    </row>
    <row r="242" ht="18" customHeight="1" spans="1:13">
      <c r="A242" s="19">
        <v>236</v>
      </c>
      <c r="B242" s="68" t="s">
        <v>536</v>
      </c>
      <c r="C242" s="89" t="s">
        <v>557</v>
      </c>
      <c r="D242" s="89" t="s">
        <v>19</v>
      </c>
      <c r="E242" s="89">
        <v>25</v>
      </c>
      <c r="F242" s="89" t="s">
        <v>558</v>
      </c>
      <c r="G242" s="89" t="s">
        <v>30</v>
      </c>
      <c r="H242" s="89" t="s">
        <v>539</v>
      </c>
      <c r="I242" s="89" t="s">
        <v>105</v>
      </c>
      <c r="J242" s="89">
        <v>1</v>
      </c>
      <c r="K242" s="89">
        <v>1970</v>
      </c>
      <c r="L242" s="90">
        <f t="shared" si="11"/>
        <v>1970</v>
      </c>
      <c r="M242" s="83"/>
    </row>
    <row r="243" ht="18" customHeight="1" spans="1:13">
      <c r="A243" s="19">
        <v>237</v>
      </c>
      <c r="B243" s="68" t="s">
        <v>559</v>
      </c>
      <c r="C243" s="39" t="s">
        <v>560</v>
      </c>
      <c r="D243" s="39" t="s">
        <v>19</v>
      </c>
      <c r="E243" s="81">
        <v>47</v>
      </c>
      <c r="F243" s="104" t="s">
        <v>561</v>
      </c>
      <c r="G243" s="60" t="s">
        <v>21</v>
      </c>
      <c r="H243" s="60" t="s">
        <v>477</v>
      </c>
      <c r="I243" s="20" t="s">
        <v>121</v>
      </c>
      <c r="J243" s="39">
        <v>3</v>
      </c>
      <c r="K243" s="39">
        <v>1970</v>
      </c>
      <c r="L243" s="52">
        <v>5910</v>
      </c>
      <c r="M243" s="54"/>
    </row>
    <row r="244" ht="18" customHeight="1" spans="1:13">
      <c r="A244" s="19">
        <v>238</v>
      </c>
      <c r="B244" s="68" t="s">
        <v>562</v>
      </c>
      <c r="C244" s="35" t="s">
        <v>563</v>
      </c>
      <c r="D244" s="35" t="s">
        <v>19</v>
      </c>
      <c r="E244" s="81">
        <v>45</v>
      </c>
      <c r="F244" s="35" t="s">
        <v>564</v>
      </c>
      <c r="G244" s="35" t="s">
        <v>21</v>
      </c>
      <c r="H244" s="35" t="s">
        <v>477</v>
      </c>
      <c r="I244" s="57" t="s">
        <v>23</v>
      </c>
      <c r="J244" s="39">
        <v>1</v>
      </c>
      <c r="K244" s="39">
        <v>1970</v>
      </c>
      <c r="L244" s="52">
        <v>1970</v>
      </c>
      <c r="M244" s="54"/>
    </row>
    <row r="245" ht="18" customHeight="1" spans="1:13">
      <c r="A245" s="19">
        <v>239</v>
      </c>
      <c r="B245" s="68" t="s">
        <v>565</v>
      </c>
      <c r="C245" s="38" t="s">
        <v>566</v>
      </c>
      <c r="D245" s="38" t="s">
        <v>19</v>
      </c>
      <c r="E245" s="51">
        <v>47</v>
      </c>
      <c r="F245" s="38" t="s">
        <v>567</v>
      </c>
      <c r="G245" s="38" t="s">
        <v>21</v>
      </c>
      <c r="H245" s="38" t="s">
        <v>477</v>
      </c>
      <c r="I245" s="38" t="s">
        <v>23</v>
      </c>
      <c r="J245" s="39">
        <v>4</v>
      </c>
      <c r="K245" s="39">
        <v>1970</v>
      </c>
      <c r="L245" s="52">
        <f>J245*K245</f>
        <v>7880</v>
      </c>
      <c r="M245" s="39"/>
    </row>
    <row r="246" ht="18" customHeight="1" spans="1:13">
      <c r="A246" s="19">
        <v>240</v>
      </c>
      <c r="B246" s="105" t="s">
        <v>568</v>
      </c>
      <c r="C246" s="39" t="s">
        <v>569</v>
      </c>
      <c r="D246" s="39" t="s">
        <v>19</v>
      </c>
      <c r="E246" s="81">
        <v>41</v>
      </c>
      <c r="F246" s="60" t="s">
        <v>487</v>
      </c>
      <c r="G246" s="60" t="s">
        <v>21</v>
      </c>
      <c r="H246" s="60" t="s">
        <v>570</v>
      </c>
      <c r="I246" s="42" t="s">
        <v>105</v>
      </c>
      <c r="J246" s="39">
        <v>3</v>
      </c>
      <c r="K246" s="39">
        <v>1970</v>
      </c>
      <c r="L246" s="52">
        <v>5910</v>
      </c>
      <c r="M246" s="54"/>
    </row>
    <row r="247" ht="18" customHeight="1" spans="1:13">
      <c r="A247" s="19">
        <v>241</v>
      </c>
      <c r="B247" s="37" t="s">
        <v>571</v>
      </c>
      <c r="C247" s="106" t="s">
        <v>572</v>
      </c>
      <c r="D247" s="107" t="s">
        <v>19</v>
      </c>
      <c r="E247" s="107">
        <v>47</v>
      </c>
      <c r="F247" s="106" t="s">
        <v>573</v>
      </c>
      <c r="G247" s="106" t="s">
        <v>21</v>
      </c>
      <c r="H247" s="106" t="s">
        <v>510</v>
      </c>
      <c r="I247" s="57" t="s">
        <v>23</v>
      </c>
      <c r="J247" s="39">
        <v>8</v>
      </c>
      <c r="K247" s="39">
        <v>1970</v>
      </c>
      <c r="L247" s="52">
        <v>15760</v>
      </c>
      <c r="M247" s="39"/>
    </row>
    <row r="248" ht="18" customHeight="1" spans="1:13">
      <c r="A248" s="19">
        <v>242</v>
      </c>
      <c r="B248" s="68" t="s">
        <v>574</v>
      </c>
      <c r="C248" s="39" t="s">
        <v>575</v>
      </c>
      <c r="D248" s="39" t="s">
        <v>19</v>
      </c>
      <c r="E248" s="81">
        <v>37</v>
      </c>
      <c r="F248" s="60" t="s">
        <v>576</v>
      </c>
      <c r="G248" s="60" t="s">
        <v>165</v>
      </c>
      <c r="H248" s="60" t="s">
        <v>506</v>
      </c>
      <c r="I248" s="39" t="s">
        <v>105</v>
      </c>
      <c r="J248" s="39">
        <v>1</v>
      </c>
      <c r="K248" s="39">
        <v>1970</v>
      </c>
      <c r="L248" s="52">
        <v>1970</v>
      </c>
      <c r="M248" s="54"/>
    </row>
    <row r="249" ht="18" customHeight="1" spans="1:13">
      <c r="A249" s="19">
        <v>243</v>
      </c>
      <c r="B249" s="68" t="s">
        <v>577</v>
      </c>
      <c r="C249" s="51" t="s">
        <v>578</v>
      </c>
      <c r="D249" s="99" t="s">
        <v>28</v>
      </c>
      <c r="E249" s="51">
        <v>48</v>
      </c>
      <c r="F249" s="100" t="s">
        <v>579</v>
      </c>
      <c r="G249" s="51" t="s">
        <v>30</v>
      </c>
      <c r="H249" s="100" t="s">
        <v>580</v>
      </c>
      <c r="I249" s="100" t="s">
        <v>581</v>
      </c>
      <c r="J249" s="39">
        <v>12</v>
      </c>
      <c r="K249" s="39">
        <v>1970</v>
      </c>
      <c r="L249" s="52">
        <v>23640</v>
      </c>
      <c r="M249" s="58"/>
    </row>
    <row r="250" ht="18" customHeight="1" spans="1:13">
      <c r="A250" s="19">
        <v>244</v>
      </c>
      <c r="B250" s="37" t="s">
        <v>582</v>
      </c>
      <c r="C250" s="37" t="s">
        <v>583</v>
      </c>
      <c r="D250" s="51" t="s">
        <v>28</v>
      </c>
      <c r="E250" s="51">
        <v>54</v>
      </c>
      <c r="F250" s="51" t="s">
        <v>584</v>
      </c>
      <c r="G250" s="51" t="s">
        <v>21</v>
      </c>
      <c r="H250" s="60" t="s">
        <v>477</v>
      </c>
      <c r="I250" s="117" t="s">
        <v>128</v>
      </c>
      <c r="J250" s="83">
        <v>2</v>
      </c>
      <c r="K250" s="83">
        <v>1970</v>
      </c>
      <c r="L250" s="118">
        <v>3940</v>
      </c>
      <c r="M250" s="54"/>
    </row>
    <row r="251" ht="18" customHeight="1" spans="1:13">
      <c r="A251" s="19">
        <v>245</v>
      </c>
      <c r="B251" s="68" t="s">
        <v>585</v>
      </c>
      <c r="C251" s="39" t="s">
        <v>586</v>
      </c>
      <c r="D251" s="39" t="s">
        <v>19</v>
      </c>
      <c r="E251" s="81">
        <v>42</v>
      </c>
      <c r="F251" s="60" t="s">
        <v>587</v>
      </c>
      <c r="G251" s="60" t="s">
        <v>21</v>
      </c>
      <c r="H251" s="60" t="s">
        <v>477</v>
      </c>
      <c r="I251" s="42" t="s">
        <v>105</v>
      </c>
      <c r="J251" s="39">
        <v>1</v>
      </c>
      <c r="K251" s="39">
        <v>1970</v>
      </c>
      <c r="L251" s="52">
        <v>1970</v>
      </c>
      <c r="M251" s="54"/>
    </row>
    <row r="252" ht="18" customHeight="1" spans="1:13">
      <c r="A252" s="19">
        <v>246</v>
      </c>
      <c r="B252" s="108" t="s">
        <v>588</v>
      </c>
      <c r="C252" s="108" t="s">
        <v>589</v>
      </c>
      <c r="D252" s="109" t="s">
        <v>19</v>
      </c>
      <c r="E252" s="109">
        <v>44</v>
      </c>
      <c r="F252" s="109" t="s">
        <v>590</v>
      </c>
      <c r="G252" s="109" t="s">
        <v>21</v>
      </c>
      <c r="H252" s="60" t="s">
        <v>477</v>
      </c>
      <c r="I252" s="119" t="s">
        <v>121</v>
      </c>
      <c r="J252" s="39">
        <v>1</v>
      </c>
      <c r="K252" s="39">
        <v>1970</v>
      </c>
      <c r="L252" s="52">
        <v>1970</v>
      </c>
      <c r="M252" s="120"/>
    </row>
    <row r="253" ht="18" customHeight="1" spans="1:13">
      <c r="A253" s="19">
        <v>247</v>
      </c>
      <c r="B253" s="37" t="s">
        <v>591</v>
      </c>
      <c r="C253" s="101" t="s">
        <v>592</v>
      </c>
      <c r="D253" s="110" t="s">
        <v>28</v>
      </c>
      <c r="E253" s="101">
        <v>34</v>
      </c>
      <c r="F253" s="111" t="s">
        <v>593</v>
      </c>
      <c r="G253" s="112" t="s">
        <v>30</v>
      </c>
      <c r="H253" s="113" t="s">
        <v>152</v>
      </c>
      <c r="I253" s="42" t="s">
        <v>105</v>
      </c>
      <c r="J253" s="39">
        <v>3</v>
      </c>
      <c r="K253" s="39">
        <v>1970</v>
      </c>
      <c r="L253" s="39">
        <v>5910</v>
      </c>
      <c r="M253" s="58"/>
    </row>
    <row r="254" ht="18" customHeight="1" spans="1:13">
      <c r="A254" s="114" t="s">
        <v>594</v>
      </c>
      <c r="B254" s="115"/>
      <c r="C254" s="115"/>
      <c r="D254" s="115"/>
      <c r="E254" s="115"/>
      <c r="F254" s="115"/>
      <c r="G254" s="115"/>
      <c r="H254" s="115"/>
      <c r="I254" s="115"/>
      <c r="J254" s="121">
        <f>SUM(J7:J253)</f>
        <v>300</v>
      </c>
      <c r="K254" s="121">
        <v>1970</v>
      </c>
      <c r="L254" s="121">
        <f>SUM(L7:L253)</f>
        <v>591000</v>
      </c>
      <c r="M254" s="120"/>
    </row>
  </sheetData>
  <autoFilter xmlns:etc="http://www.wps.cn/officeDocument/2017/etCustomData" ref="A6:M254" etc:filterBottomFollowUsedRange="0">
    <extLst/>
  </autoFilter>
  <mergeCells count="15">
    <mergeCell ref="A1:M1"/>
    <mergeCell ref="A4:M4"/>
    <mergeCell ref="J5:L5"/>
    <mergeCell ref="A254:I25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A2:M3"/>
  </mergeCells>
  <conditionalFormatting sqref="F74">
    <cfRule type="duplicateValues" dxfId="0" priority="33"/>
  </conditionalFormatting>
  <conditionalFormatting sqref="F75">
    <cfRule type="duplicateValues" dxfId="0" priority="32"/>
  </conditionalFormatting>
  <conditionalFormatting sqref="F76">
    <cfRule type="duplicateValues" dxfId="0" priority="31"/>
  </conditionalFormatting>
  <conditionalFormatting sqref="F77">
    <cfRule type="duplicateValues" dxfId="0" priority="30"/>
  </conditionalFormatting>
  <conditionalFormatting sqref="F78">
    <cfRule type="duplicateValues" dxfId="0" priority="29"/>
  </conditionalFormatting>
  <conditionalFormatting sqref="E79">
    <cfRule type="duplicateValues" dxfId="0" priority="28"/>
  </conditionalFormatting>
  <conditionalFormatting sqref="F81">
    <cfRule type="duplicateValues" dxfId="0" priority="53"/>
  </conditionalFormatting>
  <conditionalFormatting sqref="F82">
    <cfRule type="duplicateValues" dxfId="0" priority="56"/>
  </conditionalFormatting>
  <conditionalFormatting sqref="F83">
    <cfRule type="duplicateValues" dxfId="0" priority="55"/>
  </conditionalFormatting>
  <conditionalFormatting sqref="F85">
    <cfRule type="duplicateValues" dxfId="0" priority="54"/>
  </conditionalFormatting>
  <conditionalFormatting sqref="F86">
    <cfRule type="duplicateValues" dxfId="0" priority="20"/>
  </conditionalFormatting>
  <conditionalFormatting sqref="F93">
    <cfRule type="duplicateValues" dxfId="0" priority="22"/>
  </conditionalFormatting>
  <conditionalFormatting sqref="F106">
    <cfRule type="duplicateValues" dxfId="0" priority="17"/>
  </conditionalFormatting>
  <conditionalFormatting sqref="F107">
    <cfRule type="duplicateValues" dxfId="0" priority="51"/>
  </conditionalFormatting>
  <conditionalFormatting sqref="F108">
    <cfRule type="duplicateValues" dxfId="0" priority="50"/>
  </conditionalFormatting>
  <conditionalFormatting sqref="F109">
    <cfRule type="duplicateValues" dxfId="0" priority="49"/>
  </conditionalFormatting>
  <conditionalFormatting sqref="F110">
    <cfRule type="duplicateValues" dxfId="0" priority="48"/>
  </conditionalFormatting>
  <conditionalFormatting sqref="F114">
    <cfRule type="duplicateValues" dxfId="0" priority="26"/>
  </conditionalFormatting>
  <conditionalFormatting sqref="F115">
    <cfRule type="duplicateValues" dxfId="0" priority="16"/>
  </conditionalFormatting>
  <conditionalFormatting sqref="F122">
    <cfRule type="duplicateValues" dxfId="0" priority="27"/>
  </conditionalFormatting>
  <conditionalFormatting sqref="F127">
    <cfRule type="duplicateValues" dxfId="0" priority="37"/>
  </conditionalFormatting>
  <conditionalFormatting sqref="C130">
    <cfRule type="duplicateValues" dxfId="0" priority="10"/>
  </conditionalFormatting>
  <conditionalFormatting sqref="F130">
    <cfRule type="duplicateValues" dxfId="0" priority="9"/>
  </conditionalFormatting>
  <conditionalFormatting sqref="F133">
    <cfRule type="duplicateValues" dxfId="0" priority="46"/>
  </conditionalFormatting>
  <conditionalFormatting sqref="F134">
    <cfRule type="duplicateValues" dxfId="0" priority="45"/>
  </conditionalFormatting>
  <conditionalFormatting sqref="F135">
    <cfRule type="duplicateValues" dxfId="0" priority="44"/>
  </conditionalFormatting>
  <conditionalFormatting sqref="F136">
    <cfRule type="duplicateValues" dxfId="0" priority="43"/>
  </conditionalFormatting>
  <conditionalFormatting sqref="F137">
    <cfRule type="duplicateValues" dxfId="0" priority="42"/>
  </conditionalFormatting>
  <conditionalFormatting sqref="F138">
    <cfRule type="duplicateValues" dxfId="0" priority="40"/>
  </conditionalFormatting>
  <conditionalFormatting sqref="F139">
    <cfRule type="duplicateValues" dxfId="0" priority="41"/>
  </conditionalFormatting>
  <conditionalFormatting sqref="F140">
    <cfRule type="duplicateValues" dxfId="0" priority="25"/>
  </conditionalFormatting>
  <conditionalFormatting sqref="F141">
    <cfRule type="duplicateValues" dxfId="0" priority="14"/>
  </conditionalFormatting>
  <conditionalFormatting sqref="C142">
    <cfRule type="duplicateValues" dxfId="0" priority="12"/>
  </conditionalFormatting>
  <conditionalFormatting sqref="F142">
    <cfRule type="duplicateValues" dxfId="0" priority="11"/>
  </conditionalFormatting>
  <conditionalFormatting sqref="F148">
    <cfRule type="duplicateValues" dxfId="0" priority="23"/>
  </conditionalFormatting>
  <conditionalFormatting sqref="F149">
    <cfRule type="duplicateValues" dxfId="0" priority="21"/>
  </conditionalFormatting>
  <conditionalFormatting sqref="F154">
    <cfRule type="duplicateValues" dxfId="0" priority="15"/>
  </conditionalFormatting>
  <conditionalFormatting sqref="F158">
    <cfRule type="duplicateValues" dxfId="0" priority="57"/>
  </conditionalFormatting>
  <conditionalFormatting sqref="F159">
    <cfRule type="duplicateValues" dxfId="0" priority="24"/>
  </conditionalFormatting>
  <conditionalFormatting sqref="F160">
    <cfRule type="duplicateValues" dxfId="0" priority="18"/>
  </conditionalFormatting>
  <conditionalFormatting sqref="C161">
    <cfRule type="duplicateValues" dxfId="0" priority="8"/>
  </conditionalFormatting>
  <conditionalFormatting sqref="F161">
    <cfRule type="duplicateValues" dxfId="0" priority="7"/>
  </conditionalFormatting>
  <conditionalFormatting sqref="F163">
    <cfRule type="duplicateValues" dxfId="0" priority="13"/>
  </conditionalFormatting>
  <conditionalFormatting sqref="F164">
    <cfRule type="duplicateValues" dxfId="0" priority="34"/>
  </conditionalFormatting>
  <conditionalFormatting sqref="F165">
    <cfRule type="duplicateValues" dxfId="0" priority="52"/>
  </conditionalFormatting>
  <conditionalFormatting sqref="F166">
    <cfRule type="duplicateValues" dxfId="0" priority="35"/>
  </conditionalFormatting>
  <conditionalFormatting sqref="F167">
    <cfRule type="duplicateValues" dxfId="0" priority="19"/>
  </conditionalFormatting>
  <conditionalFormatting sqref="C168">
    <cfRule type="duplicateValues" dxfId="0" priority="6"/>
  </conditionalFormatting>
  <conditionalFormatting sqref="F168">
    <cfRule type="duplicateValues" dxfId="0" priority="5"/>
  </conditionalFormatting>
  <conditionalFormatting sqref="F216">
    <cfRule type="duplicateValues" dxfId="1" priority="4"/>
  </conditionalFormatting>
  <conditionalFormatting sqref="F217">
    <cfRule type="duplicateValues" dxfId="1" priority="3"/>
  </conditionalFormatting>
  <conditionalFormatting sqref="F218">
    <cfRule type="duplicateValues" dxfId="1" priority="2"/>
  </conditionalFormatting>
  <conditionalFormatting sqref="F245">
    <cfRule type="duplicateValues" dxfId="1" priority="1"/>
  </conditionalFormatting>
  <conditionalFormatting sqref="C7:C44">
    <cfRule type="duplicateValues" dxfId="0" priority="67"/>
  </conditionalFormatting>
  <conditionalFormatting sqref="C45:C49">
    <cfRule type="duplicateValues" dxfId="0" priority="66"/>
  </conditionalFormatting>
  <conditionalFormatting sqref="F62:F71">
    <cfRule type="expression" dxfId="2" priority="60">
      <formula>AND(SUMPRODUCT(IFERROR(1*(($F$62:$F$71&amp;"x")=(F62&amp;"x")),0))&gt;1,NOT(ISBLANK(F62)))</formula>
    </cfRule>
  </conditionalFormatting>
  <conditionalFormatting sqref="F87:F91">
    <cfRule type="duplicateValues" dxfId="0" priority="59"/>
  </conditionalFormatting>
  <conditionalFormatting sqref="F94:F97">
    <cfRule type="duplicateValues" dxfId="0" priority="36"/>
  </conditionalFormatting>
  <conditionalFormatting sqref="F123:F125">
    <cfRule type="duplicateValues" dxfId="0" priority="39"/>
  </conditionalFormatting>
  <conditionalFormatting sqref="F131:F132">
    <cfRule type="duplicateValues" dxfId="0" priority="47"/>
  </conditionalFormatting>
  <conditionalFormatting sqref="F155:F157">
    <cfRule type="duplicateValues" dxfId="0" priority="58"/>
  </conditionalFormatting>
  <conditionalFormatting sqref="C50:C57 E52:E57 E50">
    <cfRule type="duplicateValues" dxfId="0" priority="65"/>
  </conditionalFormatting>
  <conditionalFormatting sqref="F126 F128:F129">
    <cfRule type="duplicateValues" dxfId="0" priority="38"/>
  </conditionalFormatting>
  <printOptions horizontalCentered="1"/>
  <pageMargins left="0.196527777777778" right="0.236111111111111" top="0.747916666666667" bottom="0.314583333333333" header="0.118055555555556" footer="0.0784722222222222"/>
  <pageSetup paperSize="9" scale="9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2019-06-26T09:59:00Z</dcterms:created>
  <cp:lastPrinted>2020-03-09T03:46:00Z</cp:lastPrinted>
  <dcterms:modified xsi:type="dcterms:W3CDTF">2025-01-13T07:02:11Z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9D16277191904ADEAA6EAD810CF7061D</vt:lpwstr>
  </property>
  <property fmtid="{D5CDD505-2E9C-101B-9397-08002B2CF9AE}" pid="4" name="commondata">
    <vt:lpwstr>eyJoZGlkIjoiYmU2Yzc2NDY0ZGQzOTlhZGZiYWU2ZDQ5ZGU2ZGI4MWYifQ==</vt:lpwstr>
  </property>
</Properties>
</file>