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<sst xmlns="http://schemas.openxmlformats.org/spreadsheetml/2006/main" count="51" uniqueCount="30">
  <si>
    <t>平昌县2024年1- 9月企业吸纳就业困难人员社保补贴发放公示名单</t>
  </si>
  <si>
    <t xml:space="preserve">  企业名称：平昌宇和美天惠商贸有限公司                                        </t>
  </si>
  <si>
    <t>序号</t>
  </si>
  <si>
    <t>姓名</t>
  </si>
  <si>
    <t>性别</t>
  </si>
  <si>
    <t>年龄</t>
  </si>
  <si>
    <t>就业困难人员类别</t>
  </si>
  <si>
    <t>社会保险补贴</t>
  </si>
  <si>
    <t>补贴总额（元）</t>
  </si>
  <si>
    <t>备注</t>
  </si>
  <si>
    <t>月数</t>
  </si>
  <si>
    <t>单位缴纳养老保险（元）</t>
  </si>
  <si>
    <t>单位缴纳医疗保险（元）</t>
  </si>
  <si>
    <t>单位缴纳失业保险（元）</t>
  </si>
  <si>
    <t>小计</t>
  </si>
  <si>
    <t>李小莉</t>
  </si>
  <si>
    <t>女</t>
  </si>
  <si>
    <t>大龄人员</t>
  </si>
  <si>
    <t>姚贵容</t>
  </si>
  <si>
    <t>马翠芳</t>
  </si>
  <si>
    <t>李红艳</t>
  </si>
  <si>
    <t>苟小芹</t>
  </si>
  <si>
    <t>孙江兰</t>
  </si>
  <si>
    <t>王德菊</t>
  </si>
  <si>
    <t>李  俊</t>
  </si>
  <si>
    <t>魏利群</t>
  </si>
  <si>
    <t>李俊华</t>
  </si>
  <si>
    <t>赵海容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</si>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</sst>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b/>
      <sz val="12"/>
      <color rgb="FF000000"/>
      <name val="仿宋_GB2312"/>
      <charset val="134"/>
    </font>
    <font>
      <b/>
      <sz val="11"/>
      <color rgb="FF000000"/>
      <name val="仿宋"/>
      <charset val="134"/>
    </font>
    <font>
      <sz val="10"/>
      <color rgb="FF000000"/>
      <name val="仿宋"/>
      <charset val="134"/>
    </font>
    <font>
      <sz val="11"/>
      <name val="仿宋"/>
      <charset val="134"/>
    </font>
    <font>
      <b/>
      <sz val="16"/>
      <color rgb="FF000000"/>
      <name val="仿宋"/>
      <charset val="134"/>
    </font>
    <font>
      <sz val="12"/>
      <color rgb="FF000000"/>
      <name val="仿宋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view="pageBreakPreview" zoomScaleNormal="100" workbookViewId="0">
      <selection activeCell="R9" sqref="R9"/>
    </sheetView>
  </sheetViews>
  <sheetFormatPr defaultColWidth="9" defaultRowHeight="13.5"/>
  <cols>
    <col min="1" max="1" width="5" customWidth="1"/>
    <col min="2" max="2" width="8.75" customWidth="1"/>
    <col min="3" max="3" width="7.625" customWidth="1"/>
    <col min="4" max="4" width="8.375" customWidth="1"/>
    <col min="5" max="5" width="13.375" customWidth="1"/>
    <col min="6" max="6" width="6" customWidth="1"/>
    <col min="7" max="7" width="18.125" customWidth="1"/>
    <col min="8" max="8" width="18.625" customWidth="1"/>
    <col min="9" max="9" width="17.75" customWidth="1"/>
    <col min="10" max="10" width="11.375" customWidth="1"/>
    <col min="11" max="11" width="12.625" customWidth="1"/>
    <col min="12" max="12" width="7.125" customWidth="1"/>
  </cols>
  <sheetData>
    <row r="1" ht="4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9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3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/>
      <c r="H3" s="4"/>
      <c r="I3" s="4"/>
      <c r="J3" s="4"/>
      <c r="K3" s="3" t="s">
        <v>8</v>
      </c>
      <c r="L3" s="3" t="s">
        <v>9</v>
      </c>
    </row>
    <row r="4" ht="36" customHeight="1" spans="1:12">
      <c r="A4" s="3"/>
      <c r="B4" s="3"/>
      <c r="C4" s="3"/>
      <c r="D4" s="3"/>
      <c r="E4" s="3"/>
      <c r="F4" s="3" t="s">
        <v>10</v>
      </c>
      <c r="G4" s="3" t="s">
        <v>11</v>
      </c>
      <c r="H4" s="3" t="s">
        <v>12</v>
      </c>
      <c r="I4" s="3" t="s">
        <v>13</v>
      </c>
      <c r="J4" s="4" t="s">
        <v>14</v>
      </c>
      <c r="K4" s="3"/>
      <c r="L4" s="3"/>
    </row>
    <row r="5" ht="31" customHeight="1" spans="1:12">
      <c r="A5" s="5">
        <v>1</v>
      </c>
      <c r="B5" s="6" t="s">
        <v>15</v>
      </c>
      <c r="C5" s="7" t="s">
        <v>16</v>
      </c>
      <c r="D5" s="5">
        <v>44</v>
      </c>
      <c r="E5" s="5" t="s">
        <v>17</v>
      </c>
      <c r="F5" s="5">
        <v>9</v>
      </c>
      <c r="G5" s="5">
        <v>6495.84</v>
      </c>
      <c r="H5" s="8"/>
      <c r="I5" s="5">
        <v>227.34</v>
      </c>
      <c r="J5" s="5">
        <f t="shared" ref="J5:J15" si="0">G5+I5</f>
        <v>6723.18</v>
      </c>
      <c r="K5" s="5">
        <v>6723.18</v>
      </c>
      <c r="L5" s="12"/>
    </row>
    <row r="6" ht="31" customHeight="1" spans="1:12">
      <c r="A6" s="5">
        <v>2</v>
      </c>
      <c r="B6" s="6" t="s">
        <v>18</v>
      </c>
      <c r="C6" s="7" t="s">
        <v>16</v>
      </c>
      <c r="D6" s="5">
        <v>50</v>
      </c>
      <c r="E6" s="5" t="s">
        <v>17</v>
      </c>
      <c r="F6" s="5">
        <v>8</v>
      </c>
      <c r="G6" s="5">
        <v>5774.08</v>
      </c>
      <c r="H6" s="8"/>
      <c r="I6" s="5">
        <v>202.08</v>
      </c>
      <c r="J6" s="5">
        <f t="shared" si="0"/>
        <v>5976.16</v>
      </c>
      <c r="K6" s="5">
        <v>5976.16</v>
      </c>
      <c r="L6" s="12"/>
    </row>
    <row r="7" ht="30" customHeight="1" spans="1:12">
      <c r="A7" s="5">
        <v>3</v>
      </c>
      <c r="B7" s="6" t="s">
        <v>19</v>
      </c>
      <c r="C7" s="7" t="s">
        <v>16</v>
      </c>
      <c r="D7" s="5">
        <v>50</v>
      </c>
      <c r="E7" s="5" t="s">
        <v>17</v>
      </c>
      <c r="F7" s="5">
        <v>7</v>
      </c>
      <c r="G7" s="5">
        <v>5052.32</v>
      </c>
      <c r="H7" s="8"/>
      <c r="I7" s="5">
        <v>176.82</v>
      </c>
      <c r="J7" s="5">
        <f t="shared" si="0"/>
        <v>5229.14</v>
      </c>
      <c r="K7" s="5">
        <v>5229.14</v>
      </c>
      <c r="L7" s="12"/>
    </row>
    <row r="8" ht="30" customHeight="1" spans="1:12">
      <c r="A8" s="5">
        <v>4</v>
      </c>
      <c r="B8" s="6" t="s">
        <v>20</v>
      </c>
      <c r="C8" s="7" t="s">
        <v>16</v>
      </c>
      <c r="D8" s="5">
        <v>48</v>
      </c>
      <c r="E8" s="5" t="s">
        <v>17</v>
      </c>
      <c r="F8" s="5">
        <v>9</v>
      </c>
      <c r="G8" s="5">
        <v>6495.84</v>
      </c>
      <c r="H8" s="8"/>
      <c r="I8" s="5">
        <v>227.34</v>
      </c>
      <c r="J8" s="5">
        <f t="shared" si="0"/>
        <v>6723.18</v>
      </c>
      <c r="K8" s="5">
        <v>6723.18</v>
      </c>
      <c r="L8" s="12"/>
    </row>
    <row r="9" ht="31" customHeight="1" spans="1:12">
      <c r="A9" s="5">
        <v>5</v>
      </c>
      <c r="B9" s="6" t="s">
        <v>21</v>
      </c>
      <c r="C9" s="7" t="s">
        <v>16</v>
      </c>
      <c r="D9" s="5">
        <v>48</v>
      </c>
      <c r="E9" s="5" t="s">
        <v>17</v>
      </c>
      <c r="F9" s="5">
        <v>9</v>
      </c>
      <c r="G9" s="5">
        <v>6495.84</v>
      </c>
      <c r="H9" s="8"/>
      <c r="I9" s="5">
        <v>227.34</v>
      </c>
      <c r="J9" s="5">
        <f t="shared" si="0"/>
        <v>6723.18</v>
      </c>
      <c r="K9" s="5">
        <v>6723.18</v>
      </c>
      <c r="L9" s="12"/>
    </row>
    <row r="10" ht="30" customHeight="1" spans="1:12">
      <c r="A10" s="5">
        <v>6</v>
      </c>
      <c r="B10" s="6" t="s">
        <v>22</v>
      </c>
      <c r="C10" s="7" t="s">
        <v>16</v>
      </c>
      <c r="D10" s="5">
        <v>49</v>
      </c>
      <c r="E10" s="5" t="s">
        <v>17</v>
      </c>
      <c r="F10" s="5">
        <v>9</v>
      </c>
      <c r="G10" s="5">
        <v>6495.84</v>
      </c>
      <c r="H10" s="8"/>
      <c r="I10" s="5">
        <v>227.34</v>
      </c>
      <c r="J10" s="5">
        <f t="shared" si="0"/>
        <v>6723.18</v>
      </c>
      <c r="K10" s="5">
        <v>6723.18</v>
      </c>
      <c r="L10" s="12"/>
    </row>
    <row r="11" ht="27" customHeight="1" spans="1:12">
      <c r="A11" s="5">
        <v>7</v>
      </c>
      <c r="B11" s="6" t="s">
        <v>23</v>
      </c>
      <c r="C11" s="7" t="s">
        <v>16</v>
      </c>
      <c r="D11" s="5">
        <v>47</v>
      </c>
      <c r="E11" s="5" t="s">
        <v>17</v>
      </c>
      <c r="F11" s="5">
        <v>9</v>
      </c>
      <c r="G11" s="5">
        <v>6495.84</v>
      </c>
      <c r="H11" s="8"/>
      <c r="I11" s="5">
        <v>227.34</v>
      </c>
      <c r="J11" s="5">
        <f t="shared" si="0"/>
        <v>6723.18</v>
      </c>
      <c r="K11" s="5">
        <v>6723.18</v>
      </c>
      <c r="L11" s="12"/>
    </row>
    <row r="12" ht="28" customHeight="1" spans="1:12">
      <c r="A12" s="5">
        <v>8</v>
      </c>
      <c r="B12" s="6" t="s">
        <v>24</v>
      </c>
      <c r="C12" s="7" t="s">
        <v>16</v>
      </c>
      <c r="D12" s="5">
        <v>45</v>
      </c>
      <c r="E12" s="5" t="s">
        <v>17</v>
      </c>
      <c r="F12" s="5">
        <v>9</v>
      </c>
      <c r="G12" s="5">
        <v>6495.84</v>
      </c>
      <c r="H12" s="8"/>
      <c r="I12" s="5">
        <v>227.34</v>
      </c>
      <c r="J12" s="5">
        <f t="shared" si="0"/>
        <v>6723.18</v>
      </c>
      <c r="K12" s="5">
        <v>6723.18</v>
      </c>
      <c r="L12" s="12"/>
    </row>
    <row r="13" ht="29" customHeight="1" spans="1:12">
      <c r="A13" s="5">
        <v>9</v>
      </c>
      <c r="B13" s="6" t="s">
        <v>25</v>
      </c>
      <c r="C13" s="7" t="s">
        <v>16</v>
      </c>
      <c r="D13" s="5">
        <v>45</v>
      </c>
      <c r="E13" s="5" t="s">
        <v>17</v>
      </c>
      <c r="F13" s="5">
        <v>9</v>
      </c>
      <c r="G13" s="5">
        <v>6495.84</v>
      </c>
      <c r="H13" s="8"/>
      <c r="I13" s="5">
        <v>227.34</v>
      </c>
      <c r="J13" s="5">
        <f t="shared" si="0"/>
        <v>6723.18</v>
      </c>
      <c r="K13" s="5">
        <v>6723.18</v>
      </c>
      <c r="L13" s="12"/>
    </row>
    <row r="14" ht="30" customHeight="1" spans="1:12">
      <c r="A14" s="5">
        <v>10</v>
      </c>
      <c r="B14" s="6" t="s">
        <v>26</v>
      </c>
      <c r="C14" s="7" t="s">
        <v>16</v>
      </c>
      <c r="D14" s="5">
        <v>49</v>
      </c>
      <c r="E14" s="5" t="s">
        <v>17</v>
      </c>
      <c r="F14" s="5">
        <v>9</v>
      </c>
      <c r="G14" s="5">
        <v>6495.84</v>
      </c>
      <c r="H14" s="8"/>
      <c r="I14" s="5">
        <v>227.34</v>
      </c>
      <c r="J14" s="5">
        <f t="shared" si="0"/>
        <v>6723.18</v>
      </c>
      <c r="K14" s="5">
        <v>6723.18</v>
      </c>
      <c r="L14" s="12"/>
    </row>
    <row r="15" ht="27" customHeight="1" spans="1:12">
      <c r="A15" s="5">
        <v>11</v>
      </c>
      <c r="B15" s="6" t="s">
        <v>27</v>
      </c>
      <c r="C15" s="7" t="s">
        <v>16</v>
      </c>
      <c r="D15" s="5">
        <v>43</v>
      </c>
      <c r="E15" s="5" t="s">
        <v>17</v>
      </c>
      <c r="F15" s="5">
        <v>9</v>
      </c>
      <c r="G15" s="5">
        <v>6495.84</v>
      </c>
      <c r="H15" s="8"/>
      <c r="I15" s="5">
        <v>227.34</v>
      </c>
      <c r="J15" s="5">
        <f t="shared" si="0"/>
        <v>6723.18</v>
      </c>
      <c r="K15" s="5">
        <v>6723.18</v>
      </c>
      <c r="L15" s="12"/>
    </row>
    <row r="16" ht="36" customHeight="1" spans="1:12">
      <c r="A16" s="9" t="s">
        <v>28</v>
      </c>
      <c r="B16" s="9"/>
      <c r="C16" s="9"/>
      <c r="D16" s="9"/>
      <c r="E16" s="9"/>
      <c r="F16" s="9"/>
      <c r="G16" s="10">
        <f t="shared" ref="G16:K16" si="1">SUM(G5:G15)</f>
        <v>69288.96</v>
      </c>
      <c r="H16" s="8"/>
      <c r="I16" s="10">
        <f t="shared" si="1"/>
        <v>2424.96</v>
      </c>
      <c r="J16" s="10">
        <f t="shared" si="1"/>
        <v>71713.92</v>
      </c>
      <c r="K16" s="10">
        <f t="shared" si="1"/>
        <v>71713.92</v>
      </c>
      <c r="L16" s="12"/>
    </row>
    <row r="17" ht="18.75" spans="1:1">
      <c r="A17" s="11" t="s">
        <v>29</v>
      </c>
    </row>
    <row r="18" ht="18.75" spans="1:1">
      <c r="A18" s="11" t="s">
        <v>29</v>
      </c>
    </row>
  </sheetData>
  <mergeCells count="11">
    <mergeCell ref="A1:L1"/>
    <mergeCell ref="A2:L2"/>
    <mergeCell ref="F3:J3"/>
    <mergeCell ref="A16:F16"/>
    <mergeCell ref="A3:A4"/>
    <mergeCell ref="B3:B4"/>
    <mergeCell ref="C3:C4"/>
    <mergeCell ref="D3:D4"/>
    <mergeCell ref="E3:E4"/>
    <mergeCell ref="K3:K4"/>
    <mergeCell ref="L3:L4"/>
  </mergeCells>
  <dataValidations count="1">
    <dataValidation type="list" allowBlank="1" showInputMessage="1" showErrorMessage="1" errorTitle="格式错误" error="参保日期格式应为：yyyyMMdd，如：20210101" sqref="C5:C16">
      <formula1>"男,女"</formula1>
    </dataValidation>
  </dataValidations>
  <pageMargins left="0.786805555555556" right="0.236111111111111" top="0.629861111111111" bottom="0.156944444444444" header="0.275" footer="0.156944444444444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壹先生</cp:lastModifiedBy>
  <dcterms:created xsi:type="dcterms:W3CDTF">2023-02-28T03:17:00Z</dcterms:created>
  <dcterms:modified xsi:type="dcterms:W3CDTF">2024-12-09T03:26:07Z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86C1F5D97FD547DE805E417323BF0DE7_13</vt:lpwstr>
  </property>
  <property fmtid="{D5CDD505-2E9C-101B-9397-08002B2CF9AE}" pid="3" name="KSOProductBuildVer">
    <vt:lpwstr>2052-12.1.0.19302</vt:lpwstr>
  </property>
</Properties>
</file>