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Sheet1!$A$7:$K$28</definedName>
    <definedName name="_xlnm.Print_Titles" localSheetId="0">Sheet1!$4:$6</definedName>
  </definedNames>
  <calcPr calcId="144525"/>
</workbook>
</file>

<file path=xl/sharedStrings.xml><?xml version="1.0" encoding="utf-8"?>
<sst xmlns="http://schemas.openxmlformats.org/spreadsheetml/2006/main" count="180" uniqueCount="107">
  <si>
    <t>附件</t>
  </si>
  <si>
    <r>
      <rPr>
        <sz val="22"/>
        <color theme="1"/>
        <rFont val="Times New Roman"/>
        <charset val="134"/>
      </rPr>
      <t>2023</t>
    </r>
    <r>
      <rPr>
        <sz val="22"/>
        <color theme="1"/>
        <rFont val="方正小标宋简体"/>
        <charset val="134"/>
      </rPr>
      <t>年东西部协作项目资金计划表</t>
    </r>
  </si>
  <si>
    <t>填报单位：平昌东西部协作和省内对口帮扶工作领导小组办公室</t>
  </si>
  <si>
    <t>单位：万元</t>
  </si>
  <si>
    <t>序号</t>
  </si>
  <si>
    <t>类别</t>
  </si>
  <si>
    <t>项目名称</t>
  </si>
  <si>
    <t>建设内容及规模</t>
  </si>
  <si>
    <t>建设地点</t>
  </si>
  <si>
    <t>建设年限</t>
  </si>
  <si>
    <t>帮扶资金</t>
  </si>
  <si>
    <t>是否完成可研或实施方案审批</t>
  </si>
  <si>
    <t>审批部门</t>
  </si>
  <si>
    <t>实施主体</t>
  </si>
  <si>
    <t>脱贫人口利益联结情况</t>
  </si>
  <si>
    <t>备注</t>
  </si>
  <si>
    <t>合计</t>
  </si>
  <si>
    <t>一</t>
  </si>
  <si>
    <t>产业合作</t>
  </si>
  <si>
    <t>小计</t>
  </si>
  <si>
    <r>
      <rPr>
        <sz val="10"/>
        <color theme="1"/>
        <rFont val="仿宋_GB2312"/>
        <charset val="134"/>
      </rPr>
      <t>平昌县浙川乡村振兴茶旅融合产业园建设项目</t>
    </r>
    <r>
      <rPr>
        <sz val="10"/>
        <color theme="1"/>
        <rFont val="宋体"/>
        <charset val="134"/>
      </rPr>
      <t>（</t>
    </r>
    <r>
      <rPr>
        <sz val="10"/>
        <color theme="1"/>
        <rFont val="仿宋_GB2312"/>
        <charset val="134"/>
      </rPr>
      <t>续建）</t>
    </r>
  </si>
  <si>
    <r>
      <rPr>
        <sz val="10"/>
        <color theme="1"/>
        <rFont val="仿宋_GB2312"/>
        <charset val="134"/>
      </rPr>
      <t>在金宝山共建茶旅融合产业园，支持石庙村、八庙村、七里村、南家村发展茶叶产业</t>
    </r>
    <r>
      <rPr>
        <sz val="10"/>
        <color theme="1"/>
        <rFont val="Times New Roman"/>
        <charset val="134"/>
      </rPr>
      <t>1200</t>
    </r>
    <r>
      <rPr>
        <sz val="10"/>
        <color theme="1"/>
        <rFont val="仿宋_GB2312"/>
        <charset val="134"/>
      </rPr>
      <t>亩，配套建设青芽湖、民宿、餐饮等旅游设施设备。其中</t>
    </r>
    <r>
      <rPr>
        <sz val="10"/>
        <color theme="1"/>
        <rFont val="Times New Roman"/>
        <charset val="134"/>
      </rPr>
      <t>2023</t>
    </r>
    <r>
      <rPr>
        <sz val="10"/>
        <color theme="1"/>
        <rFont val="仿宋_GB2312"/>
        <charset val="134"/>
      </rPr>
      <t>年完成茶叶体验观光加工厂建设任务。</t>
    </r>
  </si>
  <si>
    <t>平昌县金宝街道</t>
  </si>
  <si>
    <r>
      <rPr>
        <sz val="10"/>
        <color theme="1"/>
        <rFont val="Times New Roman"/>
        <charset val="134"/>
      </rPr>
      <t>2021-2023</t>
    </r>
    <r>
      <rPr>
        <sz val="10"/>
        <color theme="1"/>
        <rFont val="仿宋_GB2312"/>
        <charset val="134"/>
      </rPr>
      <t>年</t>
    </r>
  </si>
  <si>
    <t>是</t>
  </si>
  <si>
    <t>平昌县发改局</t>
  </si>
  <si>
    <t>四川奔康投资有限公司</t>
  </si>
  <si>
    <r>
      <rPr>
        <sz val="10"/>
        <color theme="1"/>
        <rFont val="仿宋_GB2312"/>
        <charset val="134"/>
      </rPr>
      <t>一是按投入帮扶资金总额的</t>
    </r>
    <r>
      <rPr>
        <sz val="10"/>
        <color theme="1"/>
        <rFont val="Times New Roman"/>
        <charset val="134"/>
      </rPr>
      <t>4%</t>
    </r>
    <r>
      <rPr>
        <sz val="10"/>
        <color theme="1"/>
        <rFont val="仿宋_GB2312"/>
        <charset val="134"/>
      </rPr>
      <t>提取项目收益，纳入全县防返贫帮扶资金管理，用于监测户因病、因学、因灾帮扶和产业、就业扶持；二是流转当地农户土地</t>
    </r>
    <r>
      <rPr>
        <sz val="10"/>
        <color theme="1"/>
        <rFont val="Times New Roman"/>
        <charset val="134"/>
      </rPr>
      <t xml:space="preserve"> 1800</t>
    </r>
    <r>
      <rPr>
        <sz val="10"/>
        <color theme="1"/>
        <rFont val="仿宋_GB2312"/>
        <charset val="134"/>
      </rPr>
      <t>亩，年支付</t>
    </r>
    <r>
      <rPr>
        <sz val="10"/>
        <color theme="1"/>
        <rFont val="Times New Roman"/>
        <charset val="134"/>
      </rPr>
      <t>500</t>
    </r>
    <r>
      <rPr>
        <sz val="10"/>
        <color theme="1"/>
        <rFont val="仿宋_GB2312"/>
        <charset val="134"/>
      </rPr>
      <t>余户农户土地流转费</t>
    </r>
    <r>
      <rPr>
        <sz val="10"/>
        <color theme="1"/>
        <rFont val="宋体"/>
        <charset val="134"/>
      </rPr>
      <t>户均</t>
    </r>
    <r>
      <rPr>
        <sz val="10"/>
        <color theme="1"/>
        <rFont val="Times New Roman"/>
        <charset val="134"/>
      </rPr>
      <t>1400</t>
    </r>
    <r>
      <rPr>
        <sz val="10"/>
        <color theme="1"/>
        <rFont val="仿宋_GB2312"/>
        <charset val="134"/>
      </rPr>
      <t>元；三是项目建设中，优先吸纳当地农户特别是脱贫户、监测户就近务工；四是项目建成后，年可提供就业岗位</t>
    </r>
    <r>
      <rPr>
        <sz val="10"/>
        <color theme="1"/>
        <rFont val="Times New Roman"/>
        <charset val="134"/>
      </rPr>
      <t>40</t>
    </r>
    <r>
      <rPr>
        <sz val="10"/>
        <color theme="1"/>
        <rFont val="宋体"/>
        <charset val="134"/>
      </rPr>
      <t>余</t>
    </r>
    <r>
      <rPr>
        <sz val="10"/>
        <color theme="1"/>
        <rFont val="仿宋_GB2312"/>
        <charset val="134"/>
      </rPr>
      <t>个，优先吸纳当地村民就近就业；五是通过与四川奔康公司签订帮扶项目资产运营合同，稳定增加村集体经济收入。</t>
    </r>
  </si>
  <si>
    <t>平昌县浙川东西部协作工业园建设项目（续建）</t>
  </si>
  <si>
    <r>
      <rPr>
        <sz val="10"/>
        <color theme="1"/>
        <rFont val="仿宋_GB2312"/>
        <charset val="134"/>
      </rPr>
      <t>在星光工业园共建工业产业园，用于发展工业产业，规划用地</t>
    </r>
    <r>
      <rPr>
        <sz val="10"/>
        <color theme="1"/>
        <rFont val="Times New Roman"/>
        <charset val="134"/>
      </rPr>
      <t>100</t>
    </r>
    <r>
      <rPr>
        <sz val="10"/>
        <color theme="1"/>
        <rFont val="仿宋_GB2312"/>
        <charset val="134"/>
      </rPr>
      <t>亩，总建筑面积</t>
    </r>
    <r>
      <rPr>
        <sz val="10"/>
        <color theme="1"/>
        <rFont val="Times New Roman"/>
        <charset val="134"/>
      </rPr>
      <t>7</t>
    </r>
    <r>
      <rPr>
        <sz val="10"/>
        <color theme="1"/>
        <rFont val="仿宋_GB2312"/>
        <charset val="134"/>
      </rPr>
      <t>万平方米，其中厂房</t>
    </r>
    <r>
      <rPr>
        <sz val="10"/>
        <color theme="1"/>
        <rFont val="Times New Roman"/>
        <charset val="134"/>
      </rPr>
      <t>5.9</t>
    </r>
    <r>
      <rPr>
        <sz val="10"/>
        <color theme="1"/>
        <rFont val="仿宋_GB2312"/>
        <charset val="134"/>
      </rPr>
      <t>万平方米，办公、宿舍等配套用房</t>
    </r>
    <r>
      <rPr>
        <sz val="10"/>
        <color theme="1"/>
        <rFont val="Times New Roman"/>
        <charset val="134"/>
      </rPr>
      <t>1.1</t>
    </r>
    <r>
      <rPr>
        <sz val="10"/>
        <color theme="1"/>
        <rFont val="仿宋_GB2312"/>
        <charset val="134"/>
      </rPr>
      <t>万平方米。</t>
    </r>
    <r>
      <rPr>
        <sz val="10"/>
        <color theme="1"/>
        <rFont val="Times New Roman"/>
        <charset val="134"/>
      </rPr>
      <t>2023</t>
    </r>
    <r>
      <rPr>
        <sz val="10"/>
        <color theme="1"/>
        <rFont val="仿宋_GB2312"/>
        <charset val="134"/>
      </rPr>
      <t>年基本完成园区产业服务用房及配套设施建设。</t>
    </r>
  </si>
  <si>
    <t>星光工业园</t>
  </si>
  <si>
    <t>平昌经开区</t>
  </si>
  <si>
    <r>
      <rPr>
        <sz val="10"/>
        <color theme="1"/>
        <rFont val="仿宋_GB2312"/>
        <charset val="134"/>
      </rPr>
      <t>一是按投入帮扶资金总额的</t>
    </r>
    <r>
      <rPr>
        <sz val="10"/>
        <color theme="1"/>
        <rFont val="Times New Roman"/>
        <charset val="134"/>
      </rPr>
      <t>4%</t>
    </r>
    <r>
      <rPr>
        <sz val="10"/>
        <color theme="1"/>
        <rFont val="仿宋_GB2312"/>
        <charset val="134"/>
      </rPr>
      <t>提取项目收益，纳入全县防返贫帮扶资金管理，用于监测户因病、因学、因灾帮扶和产业、就业扶持；二是建成后可提供就业岗位</t>
    </r>
    <r>
      <rPr>
        <sz val="10"/>
        <color theme="1"/>
        <rFont val="Times New Roman"/>
        <charset val="134"/>
      </rPr>
      <t>200</t>
    </r>
    <r>
      <rPr>
        <sz val="10"/>
        <color theme="1"/>
        <rFont val="宋体"/>
        <charset val="134"/>
      </rPr>
      <t>余</t>
    </r>
    <r>
      <rPr>
        <sz val="10"/>
        <color theme="1"/>
        <rFont val="仿宋_GB2312"/>
        <charset val="134"/>
      </rPr>
      <t>个，优先吸纳当地农户特别是脱贫户、监测户就近就地就业；三是通过与四川星达建设开发公司签订帮扶项目资产运营合同，稳定增加村集体经济收入。</t>
    </r>
  </si>
  <si>
    <t>驷马三产融合示范片核心区建设项目（续建）</t>
  </si>
  <si>
    <t>支持驷马镇双城村丰富旅游业态，完善产业配套，发展文旅康养产业。新建水上乐园、垂钓台等休闲娱乐项目，培育发展特色餐饮经营主体，建设星级农家乐；配套建设村级党群服务中心等。</t>
  </si>
  <si>
    <r>
      <rPr>
        <sz val="10"/>
        <color theme="1"/>
        <rFont val="仿宋_GB2312"/>
        <charset val="134"/>
      </rPr>
      <t>驷马镇</t>
    </r>
    <r>
      <rPr>
        <sz val="10"/>
        <color theme="1"/>
        <rFont val="Times New Roman"/>
        <charset val="134"/>
      </rPr>
      <t xml:space="preserve">
</t>
    </r>
  </si>
  <si>
    <r>
      <rPr>
        <sz val="10"/>
        <color theme="1"/>
        <rFont val="Times New Roman"/>
        <charset val="134"/>
      </rPr>
      <t>2022-2023</t>
    </r>
    <r>
      <rPr>
        <sz val="10"/>
        <color theme="1"/>
        <rFont val="仿宋_GB2312"/>
        <charset val="134"/>
      </rPr>
      <t>年</t>
    </r>
  </si>
  <si>
    <t>驷马镇</t>
  </si>
  <si>
    <t>通过土地流转、园区务工、收益分红等方式拓展群众增收渠道，增加集体经济收入。</t>
  </si>
  <si>
    <t>平昌县白衣镇新集体经济示范项目</t>
  </si>
  <si>
    <r>
      <rPr>
        <sz val="10"/>
        <color theme="1"/>
        <rFont val="Times New Roman"/>
        <charset val="134"/>
      </rPr>
      <t>1.</t>
    </r>
    <r>
      <rPr>
        <sz val="10"/>
        <color theme="1"/>
        <rFont val="仿宋_GB2312"/>
        <charset val="134"/>
      </rPr>
      <t>支持磴子社区</t>
    </r>
    <r>
      <rPr>
        <sz val="10"/>
        <color theme="1"/>
        <rFont val="Times New Roman"/>
        <charset val="134"/>
      </rPr>
      <t>“</t>
    </r>
    <r>
      <rPr>
        <sz val="10"/>
        <color theme="1"/>
        <rFont val="仿宋_GB2312"/>
        <charset val="134"/>
      </rPr>
      <t>三产融合</t>
    </r>
    <r>
      <rPr>
        <sz val="10"/>
        <color theme="1"/>
        <rFont val="Times New Roman"/>
        <charset val="134"/>
      </rPr>
      <t>”</t>
    </r>
    <r>
      <rPr>
        <sz val="10"/>
        <color theme="1"/>
        <rFont val="仿宋_GB2312"/>
        <charset val="134"/>
      </rPr>
      <t>发展集体经济，新建粮油加工厂及附属设施；建设粮仓驿站（包括电商超市、赋能党员管理</t>
    </r>
    <r>
      <rPr>
        <sz val="10"/>
        <color theme="1"/>
        <rFont val="Times New Roman"/>
        <charset val="134"/>
      </rPr>
      <t>“</t>
    </r>
    <r>
      <rPr>
        <sz val="10"/>
        <color theme="1"/>
        <rFont val="仿宋_GB2312"/>
        <charset val="134"/>
      </rPr>
      <t>一件事</t>
    </r>
    <r>
      <rPr>
        <sz val="10"/>
        <color theme="1"/>
        <rFont val="Times New Roman"/>
        <charset val="134"/>
      </rPr>
      <t>”</t>
    </r>
    <r>
      <rPr>
        <sz val="10"/>
        <color theme="1"/>
        <rFont val="仿宋_GB2312"/>
        <charset val="134"/>
      </rPr>
      <t>村社示范、</t>
    </r>
    <r>
      <rPr>
        <sz val="10"/>
        <color theme="1"/>
        <rFont val="Times New Roman"/>
        <charset val="134"/>
      </rPr>
      <t>“</t>
    </r>
    <r>
      <rPr>
        <sz val="10"/>
        <color theme="1"/>
        <rFont val="仿宋_GB2312"/>
        <charset val="134"/>
      </rPr>
      <t>功德银行</t>
    </r>
    <r>
      <rPr>
        <sz val="10"/>
        <color theme="1"/>
        <rFont val="Times New Roman"/>
        <charset val="134"/>
      </rPr>
      <t>”</t>
    </r>
    <r>
      <rPr>
        <sz val="10"/>
        <color theme="1"/>
        <rFont val="仿宋_GB2312"/>
        <charset val="134"/>
      </rPr>
      <t>数据驾驶舱、老年活动室</t>
    </r>
    <r>
      <rPr>
        <sz val="10"/>
        <color theme="1"/>
        <rFont val="宋体"/>
        <charset val="134"/>
      </rPr>
      <t>）</t>
    </r>
    <r>
      <rPr>
        <sz val="10"/>
        <color theme="1"/>
        <rFont val="仿宋_GB2312"/>
        <charset val="134"/>
      </rPr>
      <t>。</t>
    </r>
    <r>
      <rPr>
        <sz val="10"/>
        <color theme="1"/>
        <rFont val="Times New Roman"/>
        <charset val="134"/>
      </rPr>
      <t xml:space="preserve">
2.</t>
    </r>
    <r>
      <rPr>
        <sz val="10"/>
        <color theme="1"/>
        <rFont val="仿宋_GB2312"/>
        <charset val="134"/>
      </rPr>
      <t>支持大梁村建牧草精加工生产线</t>
    </r>
    <r>
      <rPr>
        <sz val="10"/>
        <color theme="1"/>
        <rFont val="Times New Roman"/>
        <charset val="134"/>
      </rPr>
      <t>2</t>
    </r>
    <r>
      <rPr>
        <sz val="10"/>
        <color theme="1"/>
        <rFont val="仿宋_GB2312"/>
        <charset val="134"/>
      </rPr>
      <t>条，年加工能力</t>
    </r>
    <r>
      <rPr>
        <sz val="10"/>
        <color theme="1"/>
        <rFont val="Times New Roman"/>
        <charset val="134"/>
      </rPr>
      <t>6000</t>
    </r>
    <r>
      <rPr>
        <sz val="10"/>
        <color theme="1"/>
        <rFont val="仿宋_GB2312"/>
        <charset val="134"/>
      </rPr>
      <t>吨。</t>
    </r>
  </si>
  <si>
    <t>白衣镇</t>
  </si>
  <si>
    <r>
      <rPr>
        <sz val="10"/>
        <color theme="1"/>
        <rFont val="Times New Roman"/>
        <charset val="134"/>
      </rPr>
      <t>2023</t>
    </r>
    <r>
      <rPr>
        <sz val="10"/>
        <color theme="1"/>
        <rFont val="仿宋_GB2312"/>
        <charset val="134"/>
      </rPr>
      <t>年</t>
    </r>
  </si>
  <si>
    <t>平昌县乡村振兴局</t>
  </si>
  <si>
    <r>
      <rPr>
        <sz val="10"/>
        <color theme="1"/>
        <rFont val="仿宋_GB2312"/>
        <charset val="134"/>
      </rPr>
      <t>白衣镇</t>
    </r>
    <r>
      <rPr>
        <sz val="10"/>
        <color theme="1"/>
        <rFont val="Times New Roman"/>
        <charset val="134"/>
      </rPr>
      <t xml:space="preserve">
</t>
    </r>
  </si>
  <si>
    <t>增加就业岗位，拓展农户增收渠道，增加村集体经济收入。</t>
  </si>
  <si>
    <t>白衣镇蹬子社区新集体经济示范项目</t>
  </si>
  <si>
    <t>支持磴子社区“三产融合”发展集体经济，新建粮油加工厂及附属设施；建设粮仓驿站（包括电商超市、赋能党员管理“一件事”村社示范、“功德银行”数据驾驶舱、老年活动室）。</t>
  </si>
  <si>
    <t>白衣镇蹬子社区</t>
  </si>
  <si>
    <r>
      <rPr>
        <sz val="10"/>
        <color theme="1"/>
        <rFont val="Times New Roman"/>
        <charset val="134"/>
      </rPr>
      <t>2023</t>
    </r>
    <r>
      <rPr>
        <sz val="10"/>
        <color theme="1"/>
        <rFont val="宋体"/>
        <charset val="134"/>
      </rPr>
      <t>年</t>
    </r>
  </si>
  <si>
    <t>白衣镇大梁村优质牧草加工项目</t>
  </si>
  <si>
    <r>
      <rPr>
        <sz val="10"/>
        <color theme="1"/>
        <rFont val="仿宋_GB2312"/>
        <charset val="134"/>
      </rPr>
      <t>支持大梁村建牧草精加工生产线</t>
    </r>
    <r>
      <rPr>
        <sz val="10"/>
        <color theme="1"/>
        <rFont val="Times New Roman"/>
        <charset val="134"/>
      </rPr>
      <t>2</t>
    </r>
    <r>
      <rPr>
        <sz val="10"/>
        <color theme="1"/>
        <rFont val="仿宋_GB2312"/>
        <charset val="134"/>
      </rPr>
      <t>条，年加工能力</t>
    </r>
    <r>
      <rPr>
        <sz val="10"/>
        <color theme="1"/>
        <rFont val="Times New Roman"/>
        <charset val="134"/>
      </rPr>
      <t>6000</t>
    </r>
    <r>
      <rPr>
        <sz val="10"/>
        <color theme="1"/>
        <rFont val="仿宋_GB2312"/>
        <charset val="134"/>
      </rPr>
      <t>吨。</t>
    </r>
  </si>
  <si>
    <t>白衣镇大梁村</t>
  </si>
  <si>
    <t>2023年</t>
  </si>
  <si>
    <t>二</t>
  </si>
  <si>
    <t>劳务协作</t>
  </si>
  <si>
    <r>
      <rPr>
        <sz val="10"/>
        <color theme="1"/>
        <rFont val="仿宋_GB2312"/>
        <charset val="134"/>
      </rPr>
      <t>平昌</t>
    </r>
    <r>
      <rPr>
        <sz val="10"/>
        <color theme="1"/>
        <rFont val="Times New Roman"/>
        <charset val="134"/>
      </rPr>
      <t>—</t>
    </r>
    <r>
      <rPr>
        <sz val="10"/>
        <color theme="1"/>
        <rFont val="仿宋_GB2312"/>
        <charset val="134"/>
      </rPr>
      <t>永康劳务协作建设项目</t>
    </r>
  </si>
  <si>
    <r>
      <rPr>
        <sz val="10"/>
        <color theme="1"/>
        <rFont val="仿宋_GB2312"/>
        <charset val="134"/>
      </rPr>
      <t>举办线下招聘活动</t>
    </r>
    <r>
      <rPr>
        <sz val="10"/>
        <color theme="1"/>
        <rFont val="Times New Roman"/>
        <charset val="134"/>
      </rPr>
      <t>4</t>
    </r>
    <r>
      <rPr>
        <sz val="10"/>
        <color theme="1"/>
        <rFont val="仿宋_GB2312"/>
        <charset val="134"/>
      </rPr>
      <t>场，开展劳务培训</t>
    </r>
    <r>
      <rPr>
        <sz val="10"/>
        <color theme="1"/>
        <rFont val="Times New Roman"/>
        <charset val="134"/>
      </rPr>
      <t>1000</t>
    </r>
    <r>
      <rPr>
        <sz val="10"/>
        <color theme="1"/>
        <rFont val="仿宋_GB2312"/>
        <charset val="134"/>
      </rPr>
      <t>人次，转移农村劳动力到东部省份就业</t>
    </r>
    <r>
      <rPr>
        <sz val="10"/>
        <color theme="1"/>
        <rFont val="Times New Roman"/>
        <charset val="134"/>
      </rPr>
      <t>30</t>
    </r>
    <r>
      <rPr>
        <sz val="10"/>
        <color theme="1"/>
        <rFont val="仿宋_GB2312"/>
        <charset val="134"/>
      </rPr>
      <t>人次以上；认定东西部协作就业帮扶车间</t>
    </r>
    <r>
      <rPr>
        <sz val="10"/>
        <color theme="1"/>
        <rFont val="Times New Roman"/>
        <charset val="134"/>
      </rPr>
      <t>1</t>
    </r>
    <r>
      <rPr>
        <sz val="10"/>
        <color theme="1"/>
        <rFont val="仿宋_GB2312"/>
        <charset val="134"/>
      </rPr>
      <t>个，吸纳农村劳动力就业</t>
    </r>
    <r>
      <rPr>
        <sz val="10"/>
        <color theme="1"/>
        <rFont val="Times New Roman"/>
        <charset val="134"/>
      </rPr>
      <t>30</t>
    </r>
    <r>
      <rPr>
        <sz val="10"/>
        <color theme="1"/>
        <rFont val="仿宋_GB2312"/>
        <charset val="134"/>
      </rPr>
      <t>人，其中脱贫劳动力不低于</t>
    </r>
    <r>
      <rPr>
        <sz val="10"/>
        <color theme="1"/>
        <rFont val="Times New Roman"/>
        <charset val="134"/>
      </rPr>
      <t>5</t>
    </r>
    <r>
      <rPr>
        <sz val="10"/>
        <color theme="1"/>
        <rFont val="仿宋_GB2312"/>
        <charset val="134"/>
      </rPr>
      <t>人；援建创业孵化基地</t>
    </r>
    <r>
      <rPr>
        <sz val="10"/>
        <color theme="1"/>
        <rFont val="Times New Roman"/>
        <charset val="134"/>
      </rPr>
      <t>1</t>
    </r>
    <r>
      <rPr>
        <sz val="10"/>
        <color theme="1"/>
        <rFont val="仿宋_GB2312"/>
        <charset val="134"/>
      </rPr>
      <t>个，培育创业主体</t>
    </r>
    <r>
      <rPr>
        <sz val="10"/>
        <color theme="1"/>
        <rFont val="Times New Roman"/>
        <charset val="134"/>
      </rPr>
      <t>20</t>
    </r>
    <r>
      <rPr>
        <sz val="10"/>
        <color theme="1"/>
        <rFont val="仿宋_GB2312"/>
        <charset val="134"/>
      </rPr>
      <t>个以上。</t>
    </r>
  </si>
  <si>
    <t>平昌县</t>
  </si>
  <si>
    <t>平昌县人社局</t>
  </si>
  <si>
    <t>提升脱贫人口劳动技能，帮助稳岗就业。</t>
  </si>
  <si>
    <r>
      <rPr>
        <sz val="10"/>
        <color theme="1"/>
        <rFont val="Times New Roman"/>
        <charset val="134"/>
      </rPr>
      <t>“</t>
    </r>
    <r>
      <rPr>
        <sz val="10"/>
        <color theme="1"/>
        <rFont val="仿宋_GB2312"/>
        <charset val="134"/>
      </rPr>
      <t>东迁西归</t>
    </r>
    <r>
      <rPr>
        <sz val="10"/>
        <color theme="1"/>
        <rFont val="Times New Roman"/>
        <charset val="134"/>
      </rPr>
      <t>”</t>
    </r>
    <r>
      <rPr>
        <sz val="10"/>
        <color theme="1"/>
        <rFont val="仿宋_GB2312"/>
        <charset val="134"/>
      </rPr>
      <t>职业教育合作项目</t>
    </r>
  </si>
  <si>
    <r>
      <rPr>
        <sz val="10"/>
        <color theme="1"/>
        <rFont val="仿宋_GB2312"/>
        <charset val="134"/>
      </rPr>
      <t>在平昌县职业中学选送</t>
    </r>
    <r>
      <rPr>
        <sz val="10"/>
        <color theme="1"/>
        <rFont val="Times New Roman"/>
        <charset val="134"/>
      </rPr>
      <t>50</t>
    </r>
    <r>
      <rPr>
        <sz val="10"/>
        <color theme="1"/>
        <rFont val="仿宋_GB2312"/>
        <charset val="134"/>
      </rPr>
      <t>名农村中职学生（其中脱贫家庭</t>
    </r>
    <r>
      <rPr>
        <sz val="10"/>
        <color theme="1"/>
        <rFont val="Times New Roman"/>
        <charset val="134"/>
      </rPr>
      <t>20</t>
    </r>
    <r>
      <rPr>
        <sz val="10"/>
        <color theme="1"/>
        <rFont val="仿宋_GB2312"/>
        <charset val="134"/>
      </rPr>
      <t>名，一般家庭</t>
    </r>
    <r>
      <rPr>
        <sz val="10"/>
        <color theme="1"/>
        <rFont val="Times New Roman"/>
        <charset val="134"/>
      </rPr>
      <t>30</t>
    </r>
    <r>
      <rPr>
        <sz val="10"/>
        <color theme="1"/>
        <rFont val="仿宋_GB2312"/>
        <charset val="134"/>
      </rPr>
      <t>名，含存量），前往永康市职业技术学校交流学习。</t>
    </r>
  </si>
  <si>
    <t>平昌县教科体局</t>
  </si>
  <si>
    <t>减轻农村中职学生家庭就学负担，提升学生职业技能。</t>
  </si>
  <si>
    <t>三</t>
  </si>
  <si>
    <t>人才交流</t>
  </si>
  <si>
    <t>平昌县乡村振兴人才培训项目</t>
  </si>
  <si>
    <r>
      <rPr>
        <sz val="10"/>
        <color theme="1"/>
        <rFont val="仿宋_GB2312"/>
        <charset val="134"/>
      </rPr>
      <t>培训县级部门和镇（街道、管委会）乡村振兴干部、专业技术人才</t>
    </r>
    <r>
      <rPr>
        <sz val="10"/>
        <color theme="1"/>
        <rFont val="Times New Roman"/>
        <charset val="134"/>
      </rPr>
      <t>2000</t>
    </r>
    <r>
      <rPr>
        <sz val="10"/>
        <color theme="1"/>
        <rFont val="仿宋_GB2312"/>
        <charset val="134"/>
      </rPr>
      <t>余人次，组织优秀乡村振兴一线干部前往永康或浙江高校开展培训。</t>
    </r>
  </si>
  <si>
    <t>平昌县委组织部</t>
  </si>
  <si>
    <t>四</t>
  </si>
  <si>
    <t>消费帮扶</t>
  </si>
  <si>
    <t>平昌县消费协作项目</t>
  </si>
  <si>
    <t>支持相关企业发展电商新业务；开展电商人才培训；组织企业广泛开展市场拓展活动，对外销售本地农特产品。</t>
  </si>
  <si>
    <t>平昌县商务局</t>
  </si>
  <si>
    <t>通过消费帮扶，拓宽本地农产品销售渠道，增加脱贫人口收入。</t>
  </si>
  <si>
    <t>五</t>
  </si>
  <si>
    <t>改善民生</t>
  </si>
  <si>
    <t>平昌县第七小学教辅用房暨配套工程建设项目（续建）</t>
  </si>
  <si>
    <r>
      <rPr>
        <sz val="10"/>
        <color theme="1"/>
        <rFont val="Times New Roman"/>
        <charset val="134"/>
      </rPr>
      <t>1.</t>
    </r>
    <r>
      <rPr>
        <sz val="10"/>
        <color theme="1"/>
        <rFont val="仿宋_GB2312"/>
        <charset val="134"/>
      </rPr>
      <t>在金宝街道竹园社区新建平昌县第七小学，其中</t>
    </r>
    <r>
      <rPr>
        <sz val="10"/>
        <color theme="1"/>
        <rFont val="Times New Roman"/>
        <charset val="134"/>
      </rPr>
      <t>2023</t>
    </r>
    <r>
      <rPr>
        <sz val="10"/>
        <color theme="1"/>
        <rFont val="仿宋_GB2312"/>
        <charset val="134"/>
      </rPr>
      <t>年完成</t>
    </r>
    <r>
      <rPr>
        <sz val="10"/>
        <color theme="1"/>
        <rFont val="Times New Roman"/>
        <charset val="134"/>
      </rPr>
      <t>C</t>
    </r>
    <r>
      <rPr>
        <sz val="10"/>
        <color theme="1"/>
        <rFont val="仿宋_GB2312"/>
        <charset val="134"/>
      </rPr>
      <t>栋教学主体建设。</t>
    </r>
    <r>
      <rPr>
        <sz val="10"/>
        <color theme="1"/>
        <rFont val="Times New Roman"/>
        <charset val="134"/>
      </rPr>
      <t xml:space="preserve">
2.</t>
    </r>
    <r>
      <rPr>
        <sz val="10"/>
        <color theme="1"/>
        <rFont val="仿宋_GB2312"/>
        <charset val="134"/>
      </rPr>
      <t>配套建设室内羽毛球教学馆</t>
    </r>
    <r>
      <rPr>
        <sz val="10"/>
        <color theme="1"/>
        <rFont val="Times New Roman"/>
        <charset val="134"/>
      </rPr>
      <t>1</t>
    </r>
    <r>
      <rPr>
        <sz val="10"/>
        <color theme="1"/>
        <rFont val="仿宋_GB2312"/>
        <charset val="134"/>
      </rPr>
      <t>个。</t>
    </r>
  </si>
  <si>
    <t>平昌县金宝街道竹园社区</t>
  </si>
  <si>
    <r>
      <rPr>
        <sz val="10"/>
        <color theme="1"/>
        <rFont val="Times New Roman"/>
        <charset val="134"/>
      </rPr>
      <t>2020-2023</t>
    </r>
    <r>
      <rPr>
        <sz val="10"/>
        <color theme="1"/>
        <rFont val="仿宋_GB2312"/>
        <charset val="134"/>
      </rPr>
      <t>年</t>
    </r>
  </si>
  <si>
    <r>
      <rPr>
        <sz val="10"/>
        <color theme="1"/>
        <rFont val="仿宋_GB2312"/>
        <charset val="134"/>
      </rPr>
      <t>平昌县教科体局</t>
    </r>
    <r>
      <rPr>
        <sz val="10"/>
        <color theme="1"/>
        <rFont val="Times New Roman"/>
        <charset val="134"/>
      </rPr>
      <t xml:space="preserve">
</t>
    </r>
    <r>
      <rPr>
        <sz val="10"/>
        <color theme="1"/>
        <rFont val="仿宋_GB2312"/>
        <charset val="134"/>
      </rPr>
      <t>平昌县金宝管委会</t>
    </r>
  </si>
  <si>
    <t>平昌县第七小学建设项目</t>
  </si>
  <si>
    <t>在金宝街道竹园社区新建平昌县第七小学，其中2023年完成C栋教学主体建设。</t>
  </si>
  <si>
    <r>
      <rPr>
        <sz val="10"/>
        <color theme="1"/>
        <rFont val="Times New Roman"/>
        <charset val="134"/>
      </rPr>
      <t>2020-2023</t>
    </r>
    <r>
      <rPr>
        <sz val="10"/>
        <color theme="1"/>
        <rFont val="宋体"/>
        <charset val="134"/>
      </rPr>
      <t>年</t>
    </r>
  </si>
  <si>
    <t>平昌县第七小学配套工程建设项目</t>
  </si>
  <si>
    <t>配套建设室内羽毛球教学馆1个</t>
  </si>
  <si>
    <t>平昌县金宝街道黄滩坝社区</t>
  </si>
  <si>
    <t>平昌县金宝管委会</t>
  </si>
  <si>
    <t>平昌县残疾人康复（托养）中心升级提能项目</t>
  </si>
  <si>
    <t>对残疾人康复中心升级提能，添置康复设施设备，配套建设室外、室内活动场及安装相应配套设施设备，为全县未在康复机构康复训练的有康复价值且有康复意愿的残疾儿童每月开展一次以上送康上门服务。</t>
  </si>
  <si>
    <t>平昌县残联</t>
  </si>
  <si>
    <t>六</t>
  </si>
  <si>
    <t>其他</t>
  </si>
  <si>
    <t>数字改革</t>
  </si>
  <si>
    <r>
      <rPr>
        <sz val="10"/>
        <color theme="1"/>
        <rFont val="仿宋_GB2312"/>
        <charset val="134"/>
      </rPr>
      <t>平昌县数字乡村</t>
    </r>
    <r>
      <rPr>
        <sz val="10"/>
        <color theme="1"/>
        <rFont val="Times New Roman"/>
        <charset val="134"/>
      </rPr>
      <t xml:space="preserve">
</t>
    </r>
    <r>
      <rPr>
        <sz val="10"/>
        <color theme="1"/>
        <rFont val="仿宋_GB2312"/>
        <charset val="134"/>
      </rPr>
      <t>示范项目</t>
    </r>
  </si>
  <si>
    <t>复制推广浙江“功德银行”经验，支持驷马镇双城村、白衣镇磴子社区等8个村（社区）试点开展“功德银行”，提升社区德治化水平；借鉴永康龙山经验，支持平昌县“诉源治理”中心建设，建立规范化调解室和调解专家库，建立线上调解平台，实现法院、司法、公安、住建等部门常态派员参与咨询和调处矛盾纠纷。</t>
  </si>
  <si>
    <r>
      <rPr>
        <sz val="10"/>
        <color theme="1"/>
        <rFont val="Times New Roman"/>
        <charset val="134"/>
      </rPr>
      <t xml:space="preserve">
</t>
    </r>
    <r>
      <rPr>
        <sz val="10"/>
        <color theme="1"/>
        <rFont val="仿宋_GB2312"/>
        <charset val="134"/>
      </rPr>
      <t>驷马镇
白衣镇
得胜镇
云台镇
镇龙镇
响滩镇</t>
    </r>
    <r>
      <rPr>
        <sz val="10"/>
        <color theme="1"/>
        <rFont val="Times New Roman"/>
        <charset val="134"/>
      </rPr>
      <t xml:space="preserve">
</t>
    </r>
    <r>
      <rPr>
        <sz val="10"/>
        <color theme="1"/>
        <rFont val="仿宋_GB2312"/>
        <charset val="134"/>
      </rPr>
      <t>同州街道办事处</t>
    </r>
  </si>
  <si>
    <r>
      <rPr>
        <sz val="10"/>
        <color theme="1"/>
        <rFont val="仿宋_GB2312"/>
        <charset val="134"/>
      </rPr>
      <t>平昌县委宣传部</t>
    </r>
    <r>
      <rPr>
        <sz val="10"/>
        <color theme="1"/>
        <rFont val="Times New Roman"/>
        <charset val="134"/>
      </rPr>
      <t xml:space="preserve">
</t>
    </r>
    <r>
      <rPr>
        <sz val="10"/>
        <color theme="1"/>
        <rFont val="仿宋_GB2312"/>
        <charset val="134"/>
      </rPr>
      <t>平昌县委政法委</t>
    </r>
  </si>
  <si>
    <t>平昌县诉源治理项目</t>
  </si>
  <si>
    <t>借鉴永康龙山经验，支持平昌县“诉源治理”中心建设，建立规范化调解室和调解专家库，建立线上调解平台，实现法院、司法、公安、住建等部门常态派员参与咨询和调处矛盾纠纷。</t>
  </si>
  <si>
    <t>同州街道办事处</t>
  </si>
  <si>
    <t>平昌县委政法委</t>
  </si>
  <si>
    <r>
      <rPr>
        <sz val="10"/>
        <color theme="1"/>
        <rFont val="仿宋_GB2312"/>
        <charset val="134"/>
      </rPr>
      <t>平昌县</t>
    </r>
    <r>
      <rPr>
        <sz val="10"/>
        <rFont val="仿宋_GB2312"/>
        <charset val="134"/>
      </rPr>
      <t>“功德银行”示范项目</t>
    </r>
  </si>
  <si>
    <t>驷马镇
白衣镇
得胜镇
云台镇
镇龙镇
响滩镇</t>
  </si>
  <si>
    <t>平昌县委宣传部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</si>
</sst>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name val="宋体"/>
      <charset val="134"/>
    </font>
    <font>
      <sz val="11"/>
      <color theme="1"/>
      <name val="Times New Roman"/>
      <charset val="134"/>
    </font>
    <font>
      <b/>
      <sz val="11"/>
      <color theme="1"/>
      <name val="Times New Roman"/>
      <charset val="134"/>
    </font>
    <font>
      <sz val="10"/>
      <color theme="1"/>
      <name val="Times New Roman"/>
      <charset val="134"/>
    </font>
    <font>
      <sz val="10"/>
      <color rgb="FFFF0000"/>
      <name val="Times New Roman"/>
      <charset val="134"/>
    </font>
    <font>
      <sz val="11"/>
      <name val="Times New Roman"/>
      <charset val="134"/>
    </font>
    <font>
      <sz val="14"/>
      <color theme="1"/>
      <name val="黑体"/>
      <charset val="134"/>
    </font>
    <font>
      <sz val="14"/>
      <color theme="1"/>
      <name val="Times New Roman"/>
      <charset val="134"/>
    </font>
    <font>
      <sz val="22"/>
      <color theme="1"/>
      <name val="Times New Roman"/>
      <charset val="134"/>
    </font>
    <font>
      <sz val="12"/>
      <color theme="1"/>
      <name val="仿宋"/>
      <charset val="134"/>
    </font>
    <font>
      <sz val="12"/>
      <color theme="1"/>
      <name val="Times New Roman"/>
      <charset val="134"/>
    </font>
    <font>
      <sz val="10"/>
      <color theme="1"/>
      <name val="黑体"/>
      <charset val="134"/>
    </font>
    <font>
      <b/>
      <sz val="10"/>
      <color theme="1"/>
      <name val="Times New Roman"/>
      <charset val="134"/>
    </font>
    <font>
      <sz val="10"/>
      <color theme="1"/>
      <name val="仿宋_GB2312"/>
      <charset val="134"/>
    </font>
    <font>
      <b/>
      <sz val="10"/>
      <color theme="1"/>
      <name val="黑体"/>
      <charset val="134"/>
    </font>
    <font>
      <sz val="10"/>
      <name val="Times New Roman"/>
      <charset val="134"/>
    </font>
    <font>
      <sz val="1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theme="1"/>
      <name val="方正小标宋简体"/>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11"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21" fillId="10" borderId="0" applyNumberFormat="0" applyBorder="0" applyAlignment="0" applyProtection="0">
      <alignment vertical="center"/>
    </xf>
    <xf numFmtId="0" fontId="24" fillId="0" borderId="13" applyNumberFormat="0" applyFill="0" applyAlignment="0" applyProtection="0">
      <alignment vertical="center"/>
    </xf>
    <xf numFmtId="0" fontId="21" fillId="11" borderId="0" applyNumberFormat="0" applyBorder="0" applyAlignment="0" applyProtection="0">
      <alignment vertical="center"/>
    </xf>
    <xf numFmtId="0" fontId="30" fillId="12" borderId="14" applyNumberFormat="0" applyAlignment="0" applyProtection="0">
      <alignment vertical="center"/>
    </xf>
    <xf numFmtId="0" fontId="31" fillId="12" borderId="10" applyNumberFormat="0" applyAlignment="0" applyProtection="0">
      <alignment vertical="center"/>
    </xf>
    <xf numFmtId="0" fontId="32" fillId="13" borderId="15"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4"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1" fillId="0" borderId="1" xfId="0" applyFont="1" applyBorder="1" applyAlignment="1">
      <alignment horizontal="center" vertical="center"/>
    </xf>
    <xf numFmtId="0" fontId="13" fillId="0" borderId="1" xfId="0" applyFont="1" applyBorder="1" applyAlignment="1">
      <alignment vertical="center" wrapText="1"/>
    </xf>
    <xf numFmtId="0" fontId="3" fillId="0" borderId="1" xfId="0" applyFont="1" applyBorder="1" applyAlignment="1">
      <alignment vertical="center" wrapText="1"/>
    </xf>
    <xf numFmtId="0" fontId="13" fillId="2" borderId="1" xfId="0" applyFont="1" applyFill="1" applyBorder="1" applyAlignment="1">
      <alignment horizontal="justify" vertical="center" wrapText="1"/>
    </xf>
    <xf numFmtId="0" fontId="3"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3" fillId="0" borderId="0" xfId="0" applyFont="1" applyAlignment="1">
      <alignment horizontal="right" vertical="center"/>
    </xf>
    <xf numFmtId="0" fontId="11"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 xfId="0" applyFont="1" applyBorder="1">
      <alignment vertical="center"/>
    </xf>
    <xf numFmtId="0" fontId="3" fillId="0" borderId="1" xfId="0" applyFont="1" applyBorder="1">
      <alignment vertical="center"/>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showZeros="0" tabSelected="1" workbookViewId="0">
      <pane xSplit="2" ySplit="7" topLeftCell="C8" activePane="bottomRight" state="frozen"/>
      <selection/>
      <selection pane="topRight"/>
      <selection pane="bottomLeft"/>
      <selection pane="bottomRight" activeCell="Q9" sqref="Q9"/>
    </sheetView>
  </sheetViews>
  <sheetFormatPr defaultColWidth="9" defaultRowHeight="15"/>
  <cols>
    <col min="1" max="1" width="5.625" style="5" customWidth="1"/>
    <col min="2" max="2" width="9" style="5"/>
    <col min="3" max="3" width="15.25" style="5" customWidth="1"/>
    <col min="4" max="4" width="36.3833333333333" style="5" customWidth="1"/>
    <col min="5" max="6" width="9" style="5"/>
    <col min="7" max="7" width="10" style="5" customWidth="1"/>
    <col min="8" max="9" width="9" style="5"/>
    <col min="10" max="10" width="10.8833333333333" style="5" customWidth="1"/>
    <col min="11" max="11" width="25.25" style="5" customWidth="1"/>
    <col min="12" max="12" width="7" style="5" customWidth="1"/>
    <col min="13" max="13" width="9" style="5"/>
    <col min="14" max="14" width="9.63333333333333" style="5"/>
    <col min="15" max="16384" width="9" style="5"/>
  </cols>
  <sheetData>
    <row r="1" s="1" customFormat="1" ht="18.75" spans="1:2">
      <c r="A1" s="6" t="s">
        <v>0</v>
      </c>
      <c r="B1" s="7"/>
    </row>
    <row r="2" s="1" customFormat="1" ht="33" customHeight="1" spans="1:11">
      <c r="A2" s="8" t="s">
        <v>1</v>
      </c>
      <c r="B2" s="8"/>
      <c r="C2" s="8"/>
      <c r="D2" s="8"/>
      <c r="E2" s="8"/>
      <c r="F2" s="8"/>
      <c r="G2" s="8"/>
      <c r="H2" s="8"/>
      <c r="I2" s="8"/>
      <c r="J2" s="8"/>
      <c r="K2" s="8"/>
    </row>
    <row r="3" s="1" customFormat="1" ht="24" customHeight="1" spans="1:11">
      <c r="A3" s="9" t="s">
        <v>2</v>
      </c>
      <c r="B3" s="10"/>
      <c r="C3" s="10"/>
      <c r="D3" s="10"/>
      <c r="F3" s="10"/>
      <c r="G3" s="10"/>
      <c r="I3" s="10"/>
      <c r="J3" s="9"/>
      <c r="K3" s="35" t="s">
        <v>3</v>
      </c>
    </row>
    <row r="4" s="1" customFormat="1" ht="24" customHeight="1" spans="1:12">
      <c r="A4" s="11" t="s">
        <v>4</v>
      </c>
      <c r="B4" s="11" t="s">
        <v>5</v>
      </c>
      <c r="C4" s="11" t="s">
        <v>6</v>
      </c>
      <c r="D4" s="11" t="s">
        <v>7</v>
      </c>
      <c r="E4" s="11" t="s">
        <v>8</v>
      </c>
      <c r="F4" s="11" t="s">
        <v>9</v>
      </c>
      <c r="G4" s="12" t="s">
        <v>10</v>
      </c>
      <c r="H4" s="11" t="s">
        <v>11</v>
      </c>
      <c r="I4" s="11" t="s">
        <v>12</v>
      </c>
      <c r="J4" s="11" t="s">
        <v>13</v>
      </c>
      <c r="K4" s="11" t="s">
        <v>14</v>
      </c>
      <c r="L4" s="36" t="s">
        <v>15</v>
      </c>
    </row>
    <row r="5" s="1" customFormat="1" ht="24" customHeight="1" spans="1:12">
      <c r="A5" s="13"/>
      <c r="B5" s="13"/>
      <c r="C5" s="13"/>
      <c r="D5" s="13"/>
      <c r="E5" s="13"/>
      <c r="F5" s="13"/>
      <c r="G5" s="14"/>
      <c r="H5" s="13"/>
      <c r="I5" s="13"/>
      <c r="J5" s="13"/>
      <c r="K5" s="13"/>
      <c r="L5" s="37"/>
    </row>
    <row r="6" s="1" customFormat="1" ht="39.95" customHeight="1" spans="1:12">
      <c r="A6" s="13"/>
      <c r="B6" s="13"/>
      <c r="C6" s="13"/>
      <c r="D6" s="13"/>
      <c r="E6" s="13"/>
      <c r="F6" s="13"/>
      <c r="G6" s="15"/>
      <c r="H6" s="13"/>
      <c r="I6" s="13"/>
      <c r="J6" s="13"/>
      <c r="K6" s="13"/>
      <c r="L6" s="38"/>
    </row>
    <row r="7" s="2" customFormat="1" ht="24" customHeight="1" spans="1:12">
      <c r="A7" s="16" t="s">
        <v>16</v>
      </c>
      <c r="B7" s="17"/>
      <c r="C7" s="18"/>
      <c r="D7" s="18"/>
      <c r="E7" s="18"/>
      <c r="F7" s="18"/>
      <c r="G7" s="18">
        <f>G8+G15+G18+G20+G22+G27</f>
        <v>5000</v>
      </c>
      <c r="H7" s="18"/>
      <c r="I7" s="18"/>
      <c r="J7" s="18"/>
      <c r="K7" s="18"/>
      <c r="L7" s="39"/>
    </row>
    <row r="8" s="3" customFormat="1" ht="24" customHeight="1" spans="1:12">
      <c r="A8" s="11" t="s">
        <v>17</v>
      </c>
      <c r="B8" s="11" t="s">
        <v>18</v>
      </c>
      <c r="C8" s="11" t="s">
        <v>19</v>
      </c>
      <c r="D8" s="18"/>
      <c r="E8" s="18"/>
      <c r="F8" s="18"/>
      <c r="G8" s="18">
        <v>2600</v>
      </c>
      <c r="H8" s="18"/>
      <c r="I8" s="18"/>
      <c r="J8" s="18"/>
      <c r="K8" s="18"/>
      <c r="L8" s="40"/>
    </row>
    <row r="9" s="3" customFormat="1" ht="178" customHeight="1" spans="1:12">
      <c r="A9" s="13">
        <v>1</v>
      </c>
      <c r="B9" s="19" t="s">
        <v>18</v>
      </c>
      <c r="C9" s="20" t="s">
        <v>20</v>
      </c>
      <c r="D9" s="21" t="s">
        <v>21</v>
      </c>
      <c r="E9" s="20" t="s">
        <v>22</v>
      </c>
      <c r="F9" s="22" t="s">
        <v>23</v>
      </c>
      <c r="G9" s="13">
        <v>200</v>
      </c>
      <c r="H9" s="19" t="s">
        <v>24</v>
      </c>
      <c r="I9" s="20" t="s">
        <v>25</v>
      </c>
      <c r="J9" s="19" t="s">
        <v>26</v>
      </c>
      <c r="K9" s="26" t="s">
        <v>27</v>
      </c>
      <c r="L9" s="40"/>
    </row>
    <row r="10" s="4" customFormat="1" ht="138" customHeight="1" spans="1:12">
      <c r="A10" s="13">
        <v>2</v>
      </c>
      <c r="B10" s="19" t="s">
        <v>18</v>
      </c>
      <c r="C10" s="20" t="s">
        <v>28</v>
      </c>
      <c r="D10" s="21" t="s">
        <v>29</v>
      </c>
      <c r="E10" s="20" t="s">
        <v>30</v>
      </c>
      <c r="F10" s="22" t="s">
        <v>23</v>
      </c>
      <c r="G10" s="13">
        <v>1000</v>
      </c>
      <c r="H10" s="19" t="s">
        <v>24</v>
      </c>
      <c r="I10" s="20" t="s">
        <v>25</v>
      </c>
      <c r="J10" s="19" t="s">
        <v>31</v>
      </c>
      <c r="K10" s="41" t="s">
        <v>32</v>
      </c>
      <c r="L10" s="40"/>
    </row>
    <row r="11" s="3" customFormat="1" ht="75" customHeight="1" spans="1:12">
      <c r="A11" s="13">
        <v>3</v>
      </c>
      <c r="B11" s="19" t="s">
        <v>18</v>
      </c>
      <c r="C11" s="20" t="s">
        <v>33</v>
      </c>
      <c r="D11" s="21" t="s">
        <v>34</v>
      </c>
      <c r="E11" s="20" t="s">
        <v>35</v>
      </c>
      <c r="F11" s="22" t="s">
        <v>36</v>
      </c>
      <c r="G11" s="13">
        <v>800</v>
      </c>
      <c r="H11" s="19" t="s">
        <v>24</v>
      </c>
      <c r="I11" s="20" t="s">
        <v>25</v>
      </c>
      <c r="J11" s="19" t="s">
        <v>37</v>
      </c>
      <c r="K11" s="26" t="s">
        <v>38</v>
      </c>
      <c r="L11" s="40"/>
    </row>
    <row r="12" s="4" customFormat="1" ht="129" customHeight="1" spans="1:12">
      <c r="A12" s="13">
        <v>4</v>
      </c>
      <c r="B12" s="20" t="s">
        <v>18</v>
      </c>
      <c r="C12" s="20" t="s">
        <v>39</v>
      </c>
      <c r="D12" s="23" t="s">
        <v>40</v>
      </c>
      <c r="E12" s="20" t="s">
        <v>41</v>
      </c>
      <c r="F12" s="22" t="s">
        <v>42</v>
      </c>
      <c r="G12" s="13">
        <v>600</v>
      </c>
      <c r="H12" s="19" t="s">
        <v>24</v>
      </c>
      <c r="I12" s="20" t="s">
        <v>43</v>
      </c>
      <c r="J12" s="19" t="s">
        <v>44</v>
      </c>
      <c r="K12" s="41" t="s">
        <v>45</v>
      </c>
      <c r="L12" s="13"/>
    </row>
    <row r="13" s="4" customFormat="1" ht="86" customHeight="1" spans="1:12">
      <c r="A13" s="13">
        <v>4.1</v>
      </c>
      <c r="B13" s="20" t="s">
        <v>18</v>
      </c>
      <c r="C13" s="20" t="s">
        <v>46</v>
      </c>
      <c r="D13" s="21" t="s">
        <v>47</v>
      </c>
      <c r="E13" s="20" t="s">
        <v>48</v>
      </c>
      <c r="F13" s="22" t="s">
        <v>49</v>
      </c>
      <c r="G13" s="13">
        <v>400</v>
      </c>
      <c r="H13" s="19" t="s">
        <v>24</v>
      </c>
      <c r="I13" s="20" t="s">
        <v>43</v>
      </c>
      <c r="J13" s="19" t="s">
        <v>44</v>
      </c>
      <c r="K13" s="41" t="s">
        <v>45</v>
      </c>
      <c r="L13" s="13"/>
    </row>
    <row r="14" s="4" customFormat="1" ht="60" customHeight="1" spans="1:12">
      <c r="A14" s="13">
        <v>4.2</v>
      </c>
      <c r="B14" s="20" t="s">
        <v>18</v>
      </c>
      <c r="C14" s="20" t="s">
        <v>50</v>
      </c>
      <c r="D14" s="23" t="s">
        <v>51</v>
      </c>
      <c r="E14" s="20" t="s">
        <v>52</v>
      </c>
      <c r="F14" s="22" t="s">
        <v>53</v>
      </c>
      <c r="G14" s="13">
        <v>200</v>
      </c>
      <c r="H14" s="19" t="s">
        <v>24</v>
      </c>
      <c r="I14" s="20" t="s">
        <v>43</v>
      </c>
      <c r="J14" s="19" t="s">
        <v>44</v>
      </c>
      <c r="K14" s="41" t="s">
        <v>45</v>
      </c>
      <c r="L14" s="13"/>
    </row>
    <row r="15" s="3" customFormat="1" ht="24" customHeight="1" spans="1:12">
      <c r="A15" s="24" t="s">
        <v>54</v>
      </c>
      <c r="B15" s="24" t="s">
        <v>55</v>
      </c>
      <c r="C15" s="19" t="s">
        <v>19</v>
      </c>
      <c r="D15" s="25"/>
      <c r="E15" s="18"/>
      <c r="F15" s="18"/>
      <c r="G15" s="18">
        <v>200</v>
      </c>
      <c r="H15" s="18"/>
      <c r="I15" s="18"/>
      <c r="J15" s="18"/>
      <c r="K15" s="42"/>
      <c r="L15" s="40"/>
    </row>
    <row r="16" s="3" customFormat="1" ht="97" customHeight="1" spans="1:12">
      <c r="A16" s="13">
        <v>5</v>
      </c>
      <c r="B16" s="19" t="s">
        <v>55</v>
      </c>
      <c r="C16" s="19" t="s">
        <v>56</v>
      </c>
      <c r="D16" s="26" t="s">
        <v>57</v>
      </c>
      <c r="E16" s="19" t="s">
        <v>58</v>
      </c>
      <c r="F16" s="13" t="s">
        <v>42</v>
      </c>
      <c r="G16" s="13">
        <v>100</v>
      </c>
      <c r="H16" s="19" t="s">
        <v>24</v>
      </c>
      <c r="I16" s="19" t="s">
        <v>43</v>
      </c>
      <c r="J16" s="19" t="s">
        <v>59</v>
      </c>
      <c r="K16" s="41" t="s">
        <v>60</v>
      </c>
      <c r="L16" s="13"/>
    </row>
    <row r="17" s="3" customFormat="1" ht="57" customHeight="1" spans="1:12">
      <c r="A17" s="13">
        <v>6</v>
      </c>
      <c r="B17" s="19" t="s">
        <v>55</v>
      </c>
      <c r="C17" s="22" t="s">
        <v>61</v>
      </c>
      <c r="D17" s="21" t="s">
        <v>62</v>
      </c>
      <c r="E17" s="19" t="s">
        <v>58</v>
      </c>
      <c r="F17" s="13" t="s">
        <v>42</v>
      </c>
      <c r="G17" s="13">
        <v>100</v>
      </c>
      <c r="H17" s="19" t="s">
        <v>24</v>
      </c>
      <c r="I17" s="19" t="s">
        <v>43</v>
      </c>
      <c r="J17" s="19" t="s">
        <v>63</v>
      </c>
      <c r="K17" s="41" t="s">
        <v>64</v>
      </c>
      <c r="L17" s="40"/>
    </row>
    <row r="18" s="3" customFormat="1" ht="24" customHeight="1" spans="1:12">
      <c r="A18" s="11" t="s">
        <v>65</v>
      </c>
      <c r="B18" s="11" t="s">
        <v>66</v>
      </c>
      <c r="C18" s="19" t="s">
        <v>19</v>
      </c>
      <c r="D18" s="25"/>
      <c r="E18" s="18"/>
      <c r="F18" s="18"/>
      <c r="G18" s="18">
        <v>100</v>
      </c>
      <c r="H18" s="18"/>
      <c r="I18" s="18"/>
      <c r="J18" s="18"/>
      <c r="K18" s="42"/>
      <c r="L18" s="40"/>
    </row>
    <row r="19" s="4" customFormat="1" ht="58" customHeight="1" spans="1:12">
      <c r="A19" s="13">
        <v>7</v>
      </c>
      <c r="B19" s="19" t="s">
        <v>66</v>
      </c>
      <c r="C19" s="20" t="s">
        <v>67</v>
      </c>
      <c r="D19" s="21" t="s">
        <v>68</v>
      </c>
      <c r="E19" s="19" t="s">
        <v>58</v>
      </c>
      <c r="F19" s="13" t="s">
        <v>42</v>
      </c>
      <c r="G19" s="13">
        <v>100</v>
      </c>
      <c r="H19" s="19" t="s">
        <v>24</v>
      </c>
      <c r="I19" s="19" t="s">
        <v>43</v>
      </c>
      <c r="J19" s="19" t="s">
        <v>69</v>
      </c>
      <c r="K19" s="43"/>
      <c r="L19" s="29"/>
    </row>
    <row r="20" s="3" customFormat="1" ht="24" customHeight="1" spans="1:12">
      <c r="A20" s="11" t="s">
        <v>70</v>
      </c>
      <c r="B20" s="27" t="s">
        <v>71</v>
      </c>
      <c r="C20" s="19" t="s">
        <v>19</v>
      </c>
      <c r="D20" s="25"/>
      <c r="E20" s="18"/>
      <c r="F20" s="18"/>
      <c r="G20" s="18">
        <v>100</v>
      </c>
      <c r="H20" s="18"/>
      <c r="I20" s="18"/>
      <c r="J20" s="18"/>
      <c r="K20" s="42"/>
      <c r="L20" s="40"/>
    </row>
    <row r="21" s="4" customFormat="1" ht="56" customHeight="1" spans="1:12">
      <c r="A21" s="13">
        <v>8</v>
      </c>
      <c r="B21" s="19" t="s">
        <v>71</v>
      </c>
      <c r="C21" s="20" t="s">
        <v>72</v>
      </c>
      <c r="D21" s="21" t="s">
        <v>73</v>
      </c>
      <c r="E21" s="19" t="s">
        <v>58</v>
      </c>
      <c r="F21" s="13" t="s">
        <v>42</v>
      </c>
      <c r="G21" s="13">
        <v>100</v>
      </c>
      <c r="H21" s="19" t="s">
        <v>24</v>
      </c>
      <c r="I21" s="19" t="s">
        <v>43</v>
      </c>
      <c r="J21" s="19" t="s">
        <v>74</v>
      </c>
      <c r="K21" s="41" t="s">
        <v>75</v>
      </c>
      <c r="L21" s="40"/>
    </row>
    <row r="22" s="3" customFormat="1" ht="24" customHeight="1" spans="1:12">
      <c r="A22" s="11" t="s">
        <v>76</v>
      </c>
      <c r="B22" s="27" t="s">
        <v>77</v>
      </c>
      <c r="C22" s="20" t="s">
        <v>19</v>
      </c>
      <c r="D22" s="23"/>
      <c r="E22" s="13"/>
      <c r="F22" s="13"/>
      <c r="G22" s="13">
        <v>1900</v>
      </c>
      <c r="H22" s="13"/>
      <c r="I22" s="13"/>
      <c r="J22" s="13"/>
      <c r="K22" s="43"/>
      <c r="L22" s="40"/>
    </row>
    <row r="23" s="3" customFormat="1" ht="72" customHeight="1" spans="1:12">
      <c r="A23" s="13">
        <v>9</v>
      </c>
      <c r="B23" s="19" t="s">
        <v>77</v>
      </c>
      <c r="C23" s="28" t="s">
        <v>78</v>
      </c>
      <c r="D23" s="29" t="s">
        <v>79</v>
      </c>
      <c r="E23" s="19" t="s">
        <v>80</v>
      </c>
      <c r="F23" s="13" t="s">
        <v>81</v>
      </c>
      <c r="G23" s="13">
        <v>1800</v>
      </c>
      <c r="H23" s="19" t="s">
        <v>24</v>
      </c>
      <c r="I23" s="19" t="s">
        <v>25</v>
      </c>
      <c r="J23" s="19" t="s">
        <v>82</v>
      </c>
      <c r="K23" s="29"/>
      <c r="L23" s="40"/>
    </row>
    <row r="24" s="3" customFormat="1" ht="72" customHeight="1" spans="1:12">
      <c r="A24" s="13">
        <v>9.1</v>
      </c>
      <c r="B24" s="19" t="s">
        <v>77</v>
      </c>
      <c r="C24" s="28" t="s">
        <v>83</v>
      </c>
      <c r="D24" s="28" t="s">
        <v>84</v>
      </c>
      <c r="E24" s="19" t="s">
        <v>80</v>
      </c>
      <c r="F24" s="13" t="s">
        <v>85</v>
      </c>
      <c r="G24" s="13">
        <v>800</v>
      </c>
      <c r="H24" s="19" t="s">
        <v>24</v>
      </c>
      <c r="I24" s="19" t="s">
        <v>25</v>
      </c>
      <c r="J24" s="19" t="s">
        <v>63</v>
      </c>
      <c r="K24" s="29"/>
      <c r="L24" s="40"/>
    </row>
    <row r="25" s="3" customFormat="1" ht="72" customHeight="1" spans="1:12">
      <c r="A25" s="13">
        <v>9.2</v>
      </c>
      <c r="B25" s="19" t="s">
        <v>77</v>
      </c>
      <c r="C25" s="28" t="s">
        <v>86</v>
      </c>
      <c r="D25" s="28" t="s">
        <v>87</v>
      </c>
      <c r="E25" s="19" t="s">
        <v>88</v>
      </c>
      <c r="F25" s="13" t="s">
        <v>85</v>
      </c>
      <c r="G25" s="13">
        <v>1000</v>
      </c>
      <c r="H25" s="19" t="s">
        <v>24</v>
      </c>
      <c r="I25" s="19" t="s">
        <v>25</v>
      </c>
      <c r="J25" s="19" t="s">
        <v>89</v>
      </c>
      <c r="K25" s="29"/>
      <c r="L25" s="40"/>
    </row>
    <row r="26" s="3" customFormat="1" ht="84" customHeight="1" spans="1:12">
      <c r="A26" s="13">
        <v>10</v>
      </c>
      <c r="B26" s="19" t="s">
        <v>77</v>
      </c>
      <c r="C26" s="21" t="s">
        <v>90</v>
      </c>
      <c r="D26" s="21" t="s">
        <v>91</v>
      </c>
      <c r="E26" s="19" t="s">
        <v>88</v>
      </c>
      <c r="F26" s="13" t="s">
        <v>42</v>
      </c>
      <c r="G26" s="13">
        <v>100</v>
      </c>
      <c r="H26" s="19" t="s">
        <v>24</v>
      </c>
      <c r="I26" s="19" t="s">
        <v>25</v>
      </c>
      <c r="J26" s="19" t="s">
        <v>92</v>
      </c>
      <c r="K26" s="29"/>
      <c r="L26" s="40"/>
    </row>
    <row r="27" s="3" customFormat="1" ht="24" customHeight="1" spans="1:12">
      <c r="A27" s="11" t="s">
        <v>93</v>
      </c>
      <c r="B27" s="11" t="s">
        <v>94</v>
      </c>
      <c r="C27" s="19" t="s">
        <v>19</v>
      </c>
      <c r="D27" s="25"/>
      <c r="E27" s="18"/>
      <c r="F27" s="18"/>
      <c r="G27" s="18">
        <v>100</v>
      </c>
      <c r="H27" s="18"/>
      <c r="I27" s="18"/>
      <c r="J27" s="18"/>
      <c r="K27" s="42"/>
      <c r="L27" s="40"/>
    </row>
    <row r="28" s="3" customFormat="1" ht="113" customHeight="1" spans="1:12">
      <c r="A28" s="13">
        <v>11</v>
      </c>
      <c r="B28" s="20" t="s">
        <v>95</v>
      </c>
      <c r="C28" s="19" t="s">
        <v>96</v>
      </c>
      <c r="D28" s="30" t="s">
        <v>97</v>
      </c>
      <c r="E28" s="13" t="s">
        <v>98</v>
      </c>
      <c r="F28" s="13" t="s">
        <v>42</v>
      </c>
      <c r="G28" s="31">
        <v>100</v>
      </c>
      <c r="H28" s="19" t="s">
        <v>24</v>
      </c>
      <c r="I28" s="19" t="s">
        <v>43</v>
      </c>
      <c r="J28" s="19" t="s">
        <v>99</v>
      </c>
      <c r="K28" s="44"/>
      <c r="L28" s="40"/>
    </row>
    <row r="29" s="3" customFormat="1" ht="113" customHeight="1" spans="1:12">
      <c r="A29" s="13">
        <v>11.1</v>
      </c>
      <c r="B29" s="20" t="s">
        <v>95</v>
      </c>
      <c r="C29" s="19" t="s">
        <v>100</v>
      </c>
      <c r="D29" s="30" t="s">
        <v>101</v>
      </c>
      <c r="E29" s="19" t="s">
        <v>102</v>
      </c>
      <c r="F29" s="13" t="s">
        <v>53</v>
      </c>
      <c r="G29" s="31">
        <v>70</v>
      </c>
      <c r="H29" s="19" t="s">
        <v>24</v>
      </c>
      <c r="I29" s="19" t="s">
        <v>43</v>
      </c>
      <c r="J29" s="19" t="s">
        <v>103</v>
      </c>
      <c r="K29" s="44"/>
      <c r="L29" s="40"/>
    </row>
    <row r="30" customFormat="1" ht="99" customHeight="1" spans="1:12">
      <c r="A30" s="32">
        <v>11.2</v>
      </c>
      <c r="B30" s="20" t="s">
        <v>95</v>
      </c>
      <c r="C30" s="19" t="s">
        <v>104</v>
      </c>
      <c r="D30" s="33" t="s">
        <v>97</v>
      </c>
      <c r="E30" s="34" t="s">
        <v>105</v>
      </c>
      <c r="F30" s="13" t="s">
        <v>49</v>
      </c>
      <c r="G30" s="32">
        <v>30</v>
      </c>
      <c r="H30" s="19" t="s">
        <v>24</v>
      </c>
      <c r="I30" s="19" t="s">
        <v>43</v>
      </c>
      <c r="J30" s="34" t="s">
        <v>106</v>
      </c>
      <c r="K30" s="45"/>
      <c r="L30" s="45"/>
    </row>
  </sheetData>
  <mergeCells count="15">
    <mergeCell ref="A1:B1"/>
    <mergeCell ref="A2:K2"/>
    <mergeCell ref="A7:B7"/>
    <mergeCell ref="A4:A6"/>
    <mergeCell ref="B4:B6"/>
    <mergeCell ref="C4:C6"/>
    <mergeCell ref="D4:D6"/>
    <mergeCell ref="E4:E6"/>
    <mergeCell ref="F4:F6"/>
    <mergeCell ref="G4:G6"/>
    <mergeCell ref="H4:H6"/>
    <mergeCell ref="I4:I6"/>
    <mergeCell ref="J4:J6"/>
    <mergeCell ref="K4:K6"/>
    <mergeCell ref="L4:L6"/>
  </mergeCells>
  <pageMargins left="0.751388888888889" right="0.751388888888889" top="1" bottom="1" header="0.5" footer="0.5"/>
  <pageSetup paperSize="8" scale="7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燕子</cp:lastModifiedBy>
  <dcterms:created xsi:type="dcterms:W3CDTF">2021-12-27T01:46:00Z</dcterms:created>
  <dcterms:modified xsi:type="dcterms:W3CDTF">2023-04-20T05:59:22Z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30957CC38EEF491CAC1CA720B94DEABB_13</vt:lpwstr>
  </property>
  <property fmtid="{D5CDD505-2E9C-101B-9397-08002B2CF9AE}" pid="3" name="KSOProductBuildVer">
    <vt:lpwstr>2052-11.1.0.14036</vt:lpwstr>
  </property>
</Properties>
</file>